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2120" windowHeight="9120" activeTab="0"/>
  </bookViews>
  <sheets>
    <sheet name="m_00第13表_1_" sheetId="1" r:id="rId1"/>
  </sheets>
  <definedNames>
    <definedName name="m_00第13表_1_">'m_00第13表_1_'!$A$6:$S$20</definedName>
    <definedName name="_xlnm.Print_Area" localSheetId="0">'m_00第13表_1_'!$A$1:$S$20</definedName>
  </definedNames>
  <calcPr fullCalcOnLoad="1"/>
</workbook>
</file>

<file path=xl/sharedStrings.xml><?xml version="1.0" encoding="utf-8"?>
<sst xmlns="http://schemas.openxmlformats.org/spreadsheetml/2006/main" count="77" uniqueCount="47">
  <si>
    <t>商店数</t>
  </si>
  <si>
    <t>法人</t>
  </si>
  <si>
    <t>個人</t>
  </si>
  <si>
    <t>年間商品販売額</t>
  </si>
  <si>
    <t>その他の収入額</t>
  </si>
  <si>
    <t>商品手持額</t>
  </si>
  <si>
    <t>1～2人</t>
  </si>
  <si>
    <t>3～4人</t>
  </si>
  <si>
    <t>5～9人</t>
  </si>
  <si>
    <t>10～14人</t>
  </si>
  <si>
    <t>15～19人</t>
  </si>
  <si>
    <t>20～29人</t>
  </si>
  <si>
    <t>30～39人</t>
  </si>
  <si>
    <t>40～49人</t>
  </si>
  <si>
    <t>50～69人</t>
  </si>
  <si>
    <t>70～99人</t>
  </si>
  <si>
    <t>100人以上</t>
  </si>
  <si>
    <t>第13表　従業者規模別統計表（その１）　従業者規模別商店数、従業者数、年間商品販売額等</t>
  </si>
  <si>
    <t>卸売額</t>
  </si>
  <si>
    <t>-</t>
  </si>
  <si>
    <t>平成６年鶴岡市商業統計</t>
  </si>
  <si>
    <t>単位：人・㎡・万円</t>
  </si>
  <si>
    <t>従業者規模</t>
  </si>
  <si>
    <t>従業者数</t>
  </si>
  <si>
    <t>計</t>
  </si>
  <si>
    <t>経営組織別</t>
  </si>
  <si>
    <t>合計</t>
  </si>
  <si>
    <t>個人事業主 無給家族従業者</t>
  </si>
  <si>
    <t>常時雇用者</t>
  </si>
  <si>
    <t>売場面積</t>
  </si>
  <si>
    <t>計</t>
  </si>
  <si>
    <t>小売額</t>
  </si>
  <si>
    <t>計</t>
  </si>
  <si>
    <t>男</t>
  </si>
  <si>
    <t>女</t>
  </si>
  <si>
    <t>-</t>
  </si>
  <si>
    <t>*667</t>
  </si>
  <si>
    <t>*293</t>
  </si>
  <si>
    <t>*374</t>
  </si>
  <si>
    <t>*665</t>
  </si>
  <si>
    <t>*291</t>
  </si>
  <si>
    <t>*17,425</t>
  </si>
  <si>
    <t>*1,641,168</t>
  </si>
  <si>
    <t>*1,228,601</t>
  </si>
  <si>
    <t>*199,638</t>
  </si>
  <si>
    <t>x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</si>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</sst>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181" fontId="8" fillId="0" borderId="9" xfId="0" applyNumberFormat="1" applyFont="1" applyBorder="1" applyAlignment="1">
      <alignment horizontal="center" vertical="center" wrapText="1"/>
    </xf>
    <xf numFmtId="181" fontId="8" fillId="0" borderId="9" xfId="0" applyNumberFormat="1" applyFont="1" applyBorder="1" applyAlignment="1">
      <alignment vertical="center" wrapText="1"/>
    </xf>
    <xf numFmtId="181" fontId="8" fillId="0" borderId="8" xfId="0" applyNumberFormat="1" applyFont="1" applyBorder="1" applyAlignment="1">
      <alignment horizontal="center" vertical="center" wrapText="1"/>
    </xf>
    <xf numFmtId="181" fontId="8" fillId="0" borderId="9" xfId="17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right" wrapText="1"/>
    </xf>
    <xf numFmtId="0" fontId="8" fillId="0" borderId="8" xfId="0" applyFont="1" applyBorder="1" applyAlignment="1">
      <alignment horizontal="center" vertical="center"/>
    </xf>
    <xf numFmtId="181" fontId="8" fillId="0" borderId="9" xfId="17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181" fontId="8" fillId="0" borderId="9" xfId="17" applyFont="1" applyBorder="1" applyAlignment="1">
      <alignment/>
    </xf>
    <xf numFmtId="181" fontId="8" fillId="0" borderId="9" xfId="17" applyFont="1" applyBorder="1" applyAlignment="1">
      <alignment horizontal="right"/>
    </xf>
    <xf numFmtId="181" fontId="8" fillId="0" borderId="8" xfId="17" applyFont="1" applyBorder="1" applyAlignment="1">
      <alignment/>
    </xf>
    <xf numFmtId="181" fontId="8" fillId="0" borderId="10" xfId="17" applyFont="1" applyBorder="1" applyAlignment="1">
      <alignment/>
    </xf>
    <xf numFmtId="181" fontId="8" fillId="0" borderId="8" xfId="17" applyFont="1" applyBorder="1" applyAlignment="1">
      <alignment horizontal="right"/>
    </xf>
    <xf numFmtId="181" fontId="8" fillId="0" borderId="10" xfId="17" applyFont="1" applyBorder="1" applyAlignment="1">
      <alignment horizontal="right"/>
    </xf>
    <xf numFmtId="0" fontId="8" fillId="0" borderId="19" xfId="0" applyFont="1" applyBorder="1" applyAlignment="1">
      <alignment/>
    </xf>
    <xf numFmtId="181" fontId="8" fillId="0" borderId="20" xfId="17" applyFont="1" applyBorder="1" applyAlignment="1">
      <alignment/>
    </xf>
    <xf numFmtId="181" fontId="8" fillId="0" borderId="20" xfId="17" applyFont="1" applyBorder="1" applyAlignment="1">
      <alignment horizontal="right"/>
    </xf>
    <xf numFmtId="181" fontId="8" fillId="0" borderId="21" xfId="17" applyFont="1" applyBorder="1" applyAlignment="1">
      <alignment horizontal="right"/>
    </xf>
    <xf numFmtId="181" fontId="8" fillId="0" borderId="22" xfId="17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10.875" style="0" customWidth="1"/>
    <col min="2" max="2" width="8.625" style="0" bestFit="1" customWidth="1"/>
    <col min="3" max="3" width="7.125" style="0" customWidth="1"/>
    <col min="4" max="4" width="7.375" style="0" customWidth="1"/>
    <col min="5" max="13" width="9.25390625" style="0" customWidth="1"/>
    <col min="14" max="14" width="10.00390625" style="0" customWidth="1"/>
    <col min="15" max="16" width="12.75390625" style="0" customWidth="1"/>
    <col min="17" max="17" width="12.625" style="0" customWidth="1"/>
    <col min="18" max="18" width="11.125" style="0" customWidth="1"/>
    <col min="19" max="19" width="11.75390625" style="0" customWidth="1"/>
    <col min="20" max="20" width="9.75390625" style="0" customWidth="1"/>
    <col min="21" max="21" width="5.00390625" style="0" customWidth="1"/>
    <col min="22" max="25" width="4.00390625" style="0" customWidth="1"/>
  </cols>
  <sheetData>
    <row r="1" spans="1:4" s="2" customFormat="1" ht="13.5">
      <c r="A1" s="1" t="s">
        <v>20</v>
      </c>
      <c r="B1" s="1"/>
      <c r="C1" s="1"/>
      <c r="D1" s="1"/>
    </row>
    <row r="2" s="2" customFormat="1" ht="13.5"/>
    <row r="3" spans="1:18" s="2" customFormat="1" ht="14.25" thickBot="1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R3" s="2" t="s">
        <v>21</v>
      </c>
    </row>
    <row r="4" spans="1:19" s="12" customFormat="1" ht="12" customHeight="1">
      <c r="A4" s="4" t="s">
        <v>22</v>
      </c>
      <c r="B4" s="5" t="s">
        <v>0</v>
      </c>
      <c r="C4" s="6"/>
      <c r="D4" s="6"/>
      <c r="E4" s="6" t="s">
        <v>23</v>
      </c>
      <c r="F4" s="6"/>
      <c r="G4" s="6"/>
      <c r="H4" s="6"/>
      <c r="I4" s="6"/>
      <c r="J4" s="6"/>
      <c r="K4" s="6"/>
      <c r="L4" s="6"/>
      <c r="M4" s="6"/>
      <c r="N4" s="7"/>
      <c r="O4" s="8" t="s">
        <v>3</v>
      </c>
      <c r="P4" s="9"/>
      <c r="Q4" s="9"/>
      <c r="R4" s="10" t="s">
        <v>4</v>
      </c>
      <c r="S4" s="11" t="s">
        <v>5</v>
      </c>
    </row>
    <row r="5" spans="1:19" s="2" customFormat="1" ht="12" customHeight="1">
      <c r="A5" s="13"/>
      <c r="B5" s="14" t="s">
        <v>24</v>
      </c>
      <c r="C5" s="15" t="s">
        <v>25</v>
      </c>
      <c r="D5" s="15"/>
      <c r="E5" s="15" t="s">
        <v>26</v>
      </c>
      <c r="F5" s="15"/>
      <c r="G5" s="15"/>
      <c r="H5" s="57" t="s">
        <v>27</v>
      </c>
      <c r="I5" s="58"/>
      <c r="J5" s="59"/>
      <c r="K5" s="16" t="s">
        <v>28</v>
      </c>
      <c r="L5" s="16"/>
      <c r="M5" s="16"/>
      <c r="N5" s="17" t="s">
        <v>29</v>
      </c>
      <c r="O5" s="16" t="s">
        <v>30</v>
      </c>
      <c r="P5" s="16" t="s">
        <v>18</v>
      </c>
      <c r="Q5" s="16" t="s">
        <v>31</v>
      </c>
      <c r="R5" s="18"/>
      <c r="S5" s="19"/>
    </row>
    <row r="6" spans="1:19" s="24" customFormat="1" ht="12" customHeight="1">
      <c r="A6" s="13"/>
      <c r="B6" s="14"/>
      <c r="C6" s="20" t="s">
        <v>1</v>
      </c>
      <c r="D6" s="20" t="s">
        <v>2</v>
      </c>
      <c r="E6" s="20" t="s">
        <v>32</v>
      </c>
      <c r="F6" s="20" t="s">
        <v>33</v>
      </c>
      <c r="G6" s="20" t="s">
        <v>34</v>
      </c>
      <c r="H6" s="20" t="s">
        <v>32</v>
      </c>
      <c r="I6" s="20" t="s">
        <v>33</v>
      </c>
      <c r="J6" s="20" t="s">
        <v>34</v>
      </c>
      <c r="K6" s="20" t="s">
        <v>32</v>
      </c>
      <c r="L6" s="20" t="s">
        <v>33</v>
      </c>
      <c r="M6" s="20" t="s">
        <v>34</v>
      </c>
      <c r="N6" s="21"/>
      <c r="O6" s="16"/>
      <c r="P6" s="16"/>
      <c r="Q6" s="16"/>
      <c r="R6" s="22"/>
      <c r="S6" s="23"/>
    </row>
    <row r="7" spans="1:19" s="24" customFormat="1" ht="12" customHeigh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9"/>
      <c r="P7" s="29"/>
      <c r="Q7" s="29"/>
      <c r="R7" s="29"/>
      <c r="S7" s="30"/>
    </row>
    <row r="8" spans="1:19" s="24" customFormat="1" ht="12" customHeight="1">
      <c r="A8" s="31" t="s">
        <v>46</v>
      </c>
      <c r="B8" s="32">
        <v>2136</v>
      </c>
      <c r="C8" s="32">
        <v>843</v>
      </c>
      <c r="D8" s="33">
        <v>1293</v>
      </c>
      <c r="E8" s="33">
        <v>10283</v>
      </c>
      <c r="F8" s="33">
        <v>5183</v>
      </c>
      <c r="G8" s="33">
        <v>5100</v>
      </c>
      <c r="H8" s="33">
        <v>2030</v>
      </c>
      <c r="I8" s="33">
        <v>971</v>
      </c>
      <c r="J8" s="33">
        <v>1059</v>
      </c>
      <c r="K8" s="33">
        <v>8253</v>
      </c>
      <c r="L8" s="33">
        <v>4212</v>
      </c>
      <c r="M8" s="33">
        <v>4041</v>
      </c>
      <c r="N8" s="34">
        <v>123445</v>
      </c>
      <c r="O8" s="35">
        <v>26188408</v>
      </c>
      <c r="P8" s="35">
        <v>13045724</v>
      </c>
      <c r="Q8" s="35">
        <v>13142684</v>
      </c>
      <c r="R8" s="32">
        <v>809018</v>
      </c>
      <c r="S8" s="36">
        <v>2025715</v>
      </c>
    </row>
    <row r="9" spans="1:19" s="24" customFormat="1" ht="12" customHeight="1">
      <c r="A9" s="37"/>
      <c r="B9" s="38"/>
      <c r="C9" s="39"/>
      <c r="D9" s="39"/>
      <c r="E9" s="40"/>
      <c r="F9" s="40"/>
      <c r="G9" s="40"/>
      <c r="H9" s="40"/>
      <c r="I9" s="40"/>
      <c r="J9" s="40"/>
      <c r="K9" s="39"/>
      <c r="L9" s="39"/>
      <c r="M9" s="39"/>
      <c r="N9" s="41"/>
      <c r="O9" s="42"/>
      <c r="P9" s="42"/>
      <c r="Q9" s="42"/>
      <c r="R9" s="43"/>
      <c r="S9" s="44"/>
    </row>
    <row r="10" spans="1:24" s="2" customFormat="1" ht="13.5">
      <c r="A10" s="45" t="s">
        <v>6</v>
      </c>
      <c r="B10" s="46">
        <v>1097</v>
      </c>
      <c r="C10" s="46">
        <v>170</v>
      </c>
      <c r="D10" s="46">
        <v>927</v>
      </c>
      <c r="E10" s="47">
        <v>1704</v>
      </c>
      <c r="F10" s="47">
        <v>693</v>
      </c>
      <c r="G10" s="47">
        <v>1011</v>
      </c>
      <c r="H10" s="47">
        <v>1310</v>
      </c>
      <c r="I10" s="47">
        <v>590</v>
      </c>
      <c r="J10" s="47">
        <v>720</v>
      </c>
      <c r="K10" s="47">
        <v>394</v>
      </c>
      <c r="L10" s="47">
        <v>103</v>
      </c>
      <c r="M10" s="47">
        <v>291</v>
      </c>
      <c r="N10" s="48">
        <v>27042</v>
      </c>
      <c r="O10" s="46">
        <v>1854849</v>
      </c>
      <c r="P10" s="46">
        <v>386319</v>
      </c>
      <c r="Q10" s="46">
        <v>1468530</v>
      </c>
      <c r="R10" s="46">
        <v>36329</v>
      </c>
      <c r="S10" s="49">
        <v>227659</v>
      </c>
      <c r="U10" s="2" t="str">
        <f>IF(B10=SUM(C10:D10),"yes","*")</f>
        <v>yes</v>
      </c>
      <c r="V10" s="2" t="str">
        <f>IF(E10=SUM(F10:G10),"yes","*")</f>
        <v>yes</v>
      </c>
      <c r="W10" s="2" t="str">
        <f>IF(H10=SUM(I10:J10),"yes","*")</f>
        <v>yes</v>
      </c>
      <c r="X10" s="2" t="str">
        <f>IF(K10=SUM(L10:M10),"yes","*")</f>
        <v>yes</v>
      </c>
    </row>
    <row r="11" spans="1:24" s="2" customFormat="1" ht="13.5">
      <c r="A11" s="45" t="s">
        <v>7</v>
      </c>
      <c r="B11" s="46">
        <v>504</v>
      </c>
      <c r="C11" s="46">
        <v>213</v>
      </c>
      <c r="D11" s="46">
        <v>291</v>
      </c>
      <c r="E11" s="47">
        <v>1695</v>
      </c>
      <c r="F11" s="47">
        <v>757</v>
      </c>
      <c r="G11" s="47">
        <v>938</v>
      </c>
      <c r="H11" s="47">
        <v>591</v>
      </c>
      <c r="I11" s="47">
        <v>304</v>
      </c>
      <c r="J11" s="47">
        <v>287</v>
      </c>
      <c r="K11" s="47">
        <v>1104</v>
      </c>
      <c r="L11" s="47">
        <v>453</v>
      </c>
      <c r="M11" s="47">
        <v>651</v>
      </c>
      <c r="N11" s="48">
        <v>21935</v>
      </c>
      <c r="O11" s="46">
        <v>2990407</v>
      </c>
      <c r="P11" s="46">
        <v>1153165</v>
      </c>
      <c r="Q11" s="46">
        <v>1837242</v>
      </c>
      <c r="R11" s="46">
        <v>55805</v>
      </c>
      <c r="S11" s="49">
        <v>332767</v>
      </c>
      <c r="U11" s="2" t="str">
        <f aca="true" t="shared" si="0" ref="U11:U20">IF(B11=SUM(C11:D11),"yes","*")</f>
        <v>yes</v>
      </c>
      <c r="V11" s="2" t="str">
        <f aca="true" t="shared" si="1" ref="V11:V20">IF(E11=SUM(F11:G11),"yes","*")</f>
        <v>yes</v>
      </c>
      <c r="W11" s="2" t="str">
        <f aca="true" t="shared" si="2" ref="W11:W20">IF(H11=SUM(I11:J11),"yes","*")</f>
        <v>yes</v>
      </c>
      <c r="X11" s="2" t="str">
        <f aca="true" t="shared" si="3" ref="X11:X20">IF(K11=SUM(L11:M11),"yes","*")</f>
        <v>yes</v>
      </c>
    </row>
    <row r="12" spans="1:24" s="2" customFormat="1" ht="13.5">
      <c r="A12" s="45" t="s">
        <v>8</v>
      </c>
      <c r="B12" s="46">
        <v>313</v>
      </c>
      <c r="C12" s="46">
        <v>251</v>
      </c>
      <c r="D12" s="46">
        <v>62</v>
      </c>
      <c r="E12" s="47">
        <v>1985</v>
      </c>
      <c r="F12" s="47">
        <v>1087</v>
      </c>
      <c r="G12" s="47">
        <v>898</v>
      </c>
      <c r="H12" s="47">
        <v>115</v>
      </c>
      <c r="I12" s="47">
        <v>65</v>
      </c>
      <c r="J12" s="47">
        <v>50</v>
      </c>
      <c r="K12" s="47">
        <v>1870</v>
      </c>
      <c r="L12" s="47">
        <v>1022</v>
      </c>
      <c r="M12" s="47">
        <v>848</v>
      </c>
      <c r="N12" s="48">
        <v>17590</v>
      </c>
      <c r="O12" s="46">
        <v>5019949</v>
      </c>
      <c r="P12" s="46">
        <v>2302893</v>
      </c>
      <c r="Q12" s="46">
        <v>2717056</v>
      </c>
      <c r="R12" s="46">
        <v>165117</v>
      </c>
      <c r="S12" s="49">
        <v>486021</v>
      </c>
      <c r="U12" s="2" t="str">
        <f t="shared" si="0"/>
        <v>yes</v>
      </c>
      <c r="V12" s="2" t="str">
        <f t="shared" si="1"/>
        <v>yes</v>
      </c>
      <c r="W12" s="2" t="str">
        <f t="shared" si="2"/>
        <v>yes</v>
      </c>
      <c r="X12" s="2" t="str">
        <f t="shared" si="3"/>
        <v>yes</v>
      </c>
    </row>
    <row r="13" spans="1:24" s="2" customFormat="1" ht="13.5">
      <c r="A13" s="45" t="s">
        <v>9</v>
      </c>
      <c r="B13" s="46">
        <v>100</v>
      </c>
      <c r="C13" s="46">
        <v>93</v>
      </c>
      <c r="D13" s="46">
        <v>7</v>
      </c>
      <c r="E13" s="47">
        <v>1150</v>
      </c>
      <c r="F13" s="47">
        <v>699</v>
      </c>
      <c r="G13" s="47">
        <v>451</v>
      </c>
      <c r="H13" s="47">
        <v>8</v>
      </c>
      <c r="I13" s="47">
        <v>7</v>
      </c>
      <c r="J13" s="47">
        <v>1</v>
      </c>
      <c r="K13" s="47">
        <v>1142</v>
      </c>
      <c r="L13" s="47">
        <v>692</v>
      </c>
      <c r="M13" s="47">
        <v>450</v>
      </c>
      <c r="N13" s="48">
        <v>12726</v>
      </c>
      <c r="O13" s="46">
        <v>4208037</v>
      </c>
      <c r="P13" s="46">
        <v>2446433</v>
      </c>
      <c r="Q13" s="46">
        <v>1761604</v>
      </c>
      <c r="R13" s="46">
        <v>151953</v>
      </c>
      <c r="S13" s="49">
        <v>275917</v>
      </c>
      <c r="U13" s="2" t="str">
        <f t="shared" si="0"/>
        <v>yes</v>
      </c>
      <c r="V13" s="2" t="str">
        <f t="shared" si="1"/>
        <v>yes</v>
      </c>
      <c r="W13" s="2" t="str">
        <f t="shared" si="2"/>
        <v>yes</v>
      </c>
      <c r="X13" s="2" t="str">
        <f t="shared" si="3"/>
        <v>yes</v>
      </c>
    </row>
    <row r="14" spans="1:24" s="2" customFormat="1" ht="13.5">
      <c r="A14" s="45" t="s">
        <v>10</v>
      </c>
      <c r="B14" s="46">
        <v>37</v>
      </c>
      <c r="C14" s="46">
        <v>37</v>
      </c>
      <c r="D14" s="47" t="s">
        <v>35</v>
      </c>
      <c r="E14" s="47">
        <v>626</v>
      </c>
      <c r="F14" s="47">
        <v>319</v>
      </c>
      <c r="G14" s="47">
        <v>307</v>
      </c>
      <c r="H14" s="47" t="s">
        <v>35</v>
      </c>
      <c r="I14" s="47" t="s">
        <v>35</v>
      </c>
      <c r="J14" s="47" t="s">
        <v>35</v>
      </c>
      <c r="K14" s="47">
        <v>626</v>
      </c>
      <c r="L14" s="47">
        <v>319</v>
      </c>
      <c r="M14" s="47">
        <v>307</v>
      </c>
      <c r="N14" s="48">
        <v>5626</v>
      </c>
      <c r="O14" s="46">
        <v>1891288</v>
      </c>
      <c r="P14" s="46">
        <v>954201</v>
      </c>
      <c r="Q14" s="46">
        <v>937087</v>
      </c>
      <c r="R14" s="46">
        <v>91527</v>
      </c>
      <c r="S14" s="49">
        <v>124917</v>
      </c>
      <c r="U14" s="2" t="str">
        <f t="shared" si="0"/>
        <v>yes</v>
      </c>
      <c r="V14" s="2" t="str">
        <f t="shared" si="1"/>
        <v>yes</v>
      </c>
      <c r="W14" s="2" t="str">
        <f t="shared" si="2"/>
        <v>*</v>
      </c>
      <c r="X14" s="2" t="str">
        <f t="shared" si="3"/>
        <v>yes</v>
      </c>
    </row>
    <row r="15" spans="1:24" s="2" customFormat="1" ht="13.5">
      <c r="A15" s="45" t="s">
        <v>11</v>
      </c>
      <c r="B15" s="46">
        <v>50</v>
      </c>
      <c r="C15" s="46">
        <v>48</v>
      </c>
      <c r="D15" s="47">
        <v>2</v>
      </c>
      <c r="E15" s="47">
        <v>1187</v>
      </c>
      <c r="F15" s="47">
        <v>701</v>
      </c>
      <c r="G15" s="47">
        <v>486</v>
      </c>
      <c r="H15" s="47">
        <v>2</v>
      </c>
      <c r="I15" s="47">
        <v>2</v>
      </c>
      <c r="J15" s="47" t="s">
        <v>35</v>
      </c>
      <c r="K15" s="47">
        <v>1185</v>
      </c>
      <c r="L15" s="47">
        <v>699</v>
      </c>
      <c r="M15" s="47">
        <v>486</v>
      </c>
      <c r="N15" s="48">
        <v>8700</v>
      </c>
      <c r="O15" s="46">
        <v>3903806</v>
      </c>
      <c r="P15" s="46">
        <v>2287776</v>
      </c>
      <c r="Q15" s="46">
        <v>1616030</v>
      </c>
      <c r="R15" s="46">
        <v>155521</v>
      </c>
      <c r="S15" s="49">
        <v>209276</v>
      </c>
      <c r="U15" s="2" t="str">
        <f t="shared" si="0"/>
        <v>yes</v>
      </c>
      <c r="V15" s="2" t="str">
        <f t="shared" si="1"/>
        <v>yes</v>
      </c>
      <c r="W15" s="2" t="str">
        <f t="shared" si="2"/>
        <v>yes</v>
      </c>
      <c r="X15" s="2" t="str">
        <f t="shared" si="3"/>
        <v>yes</v>
      </c>
    </row>
    <row r="16" spans="1:24" s="2" customFormat="1" ht="13.5">
      <c r="A16" s="45" t="s">
        <v>12</v>
      </c>
      <c r="B16" s="46">
        <v>11</v>
      </c>
      <c r="C16" s="46">
        <v>11</v>
      </c>
      <c r="D16" s="47" t="s">
        <v>35</v>
      </c>
      <c r="E16" s="47">
        <v>373</v>
      </c>
      <c r="F16" s="47">
        <v>229</v>
      </c>
      <c r="G16" s="47">
        <v>144</v>
      </c>
      <c r="H16" s="47" t="s">
        <v>35</v>
      </c>
      <c r="I16" s="47" t="s">
        <v>35</v>
      </c>
      <c r="J16" s="47" t="s">
        <v>35</v>
      </c>
      <c r="K16" s="47">
        <v>373</v>
      </c>
      <c r="L16" s="47">
        <v>229</v>
      </c>
      <c r="M16" s="47">
        <v>144</v>
      </c>
      <c r="N16" s="48">
        <v>3418</v>
      </c>
      <c r="O16" s="46">
        <v>2106684</v>
      </c>
      <c r="P16" s="46">
        <v>1604486</v>
      </c>
      <c r="Q16" s="46">
        <v>502198</v>
      </c>
      <c r="R16" s="46">
        <v>67587</v>
      </c>
      <c r="S16" s="49">
        <v>99792</v>
      </c>
      <c r="U16" s="2" t="str">
        <f t="shared" si="0"/>
        <v>yes</v>
      </c>
      <c r="V16" s="2" t="str">
        <f t="shared" si="1"/>
        <v>yes</v>
      </c>
      <c r="W16" s="2" t="str">
        <f t="shared" si="2"/>
        <v>*</v>
      </c>
      <c r="X16" s="2" t="str">
        <f t="shared" si="3"/>
        <v>yes</v>
      </c>
    </row>
    <row r="17" spans="1:24" s="2" customFormat="1" ht="13.5">
      <c r="A17" s="45" t="s">
        <v>13</v>
      </c>
      <c r="B17" s="46">
        <v>5</v>
      </c>
      <c r="C17" s="46">
        <v>4</v>
      </c>
      <c r="D17" s="47">
        <v>1</v>
      </c>
      <c r="E17" s="47">
        <v>225</v>
      </c>
      <c r="F17" s="47">
        <v>87</v>
      </c>
      <c r="G17" s="47">
        <v>138</v>
      </c>
      <c r="H17" s="47">
        <v>1</v>
      </c>
      <c r="I17" s="47" t="s">
        <v>35</v>
      </c>
      <c r="J17" s="47">
        <v>1</v>
      </c>
      <c r="K17" s="47">
        <v>224</v>
      </c>
      <c r="L17" s="47">
        <v>87</v>
      </c>
      <c r="M17" s="47">
        <v>137</v>
      </c>
      <c r="N17" s="48">
        <v>2929</v>
      </c>
      <c r="O17" s="46">
        <v>742717</v>
      </c>
      <c r="P17" s="46">
        <v>424643</v>
      </c>
      <c r="Q17" s="46">
        <v>318074</v>
      </c>
      <c r="R17" s="46">
        <v>1839</v>
      </c>
      <c r="S17" s="49">
        <v>13794</v>
      </c>
      <c r="U17" s="2" t="str">
        <f t="shared" si="0"/>
        <v>yes</v>
      </c>
      <c r="V17" s="2" t="str">
        <f t="shared" si="1"/>
        <v>yes</v>
      </c>
      <c r="W17" s="2" t="str">
        <f t="shared" si="2"/>
        <v>yes</v>
      </c>
      <c r="X17" s="2" t="str">
        <f t="shared" si="3"/>
        <v>yes</v>
      </c>
    </row>
    <row r="18" spans="1:24" s="2" customFormat="1" ht="13.5">
      <c r="A18" s="45" t="s">
        <v>14</v>
      </c>
      <c r="B18" s="46">
        <v>12</v>
      </c>
      <c r="C18" s="46">
        <v>11</v>
      </c>
      <c r="D18" s="47">
        <v>1</v>
      </c>
      <c r="E18" s="47">
        <v>671</v>
      </c>
      <c r="F18" s="47">
        <v>318</v>
      </c>
      <c r="G18" s="47">
        <v>353</v>
      </c>
      <c r="H18" s="47">
        <v>1</v>
      </c>
      <c r="I18" s="47">
        <v>1</v>
      </c>
      <c r="J18" s="47" t="s">
        <v>35</v>
      </c>
      <c r="K18" s="47">
        <v>670</v>
      </c>
      <c r="L18" s="47">
        <v>317</v>
      </c>
      <c r="M18" s="47">
        <v>353</v>
      </c>
      <c r="N18" s="48">
        <v>6054</v>
      </c>
      <c r="O18" s="46">
        <v>1829503</v>
      </c>
      <c r="P18" s="46">
        <v>1073241</v>
      </c>
      <c r="Q18" s="46">
        <v>756262</v>
      </c>
      <c r="R18" s="46">
        <v>49574</v>
      </c>
      <c r="S18" s="49">
        <v>55934</v>
      </c>
      <c r="U18" s="2" t="str">
        <f t="shared" si="0"/>
        <v>yes</v>
      </c>
      <c r="V18" s="2" t="str">
        <f t="shared" si="1"/>
        <v>yes</v>
      </c>
      <c r="W18" s="2" t="str">
        <f t="shared" si="2"/>
        <v>yes</v>
      </c>
      <c r="X18" s="2" t="str">
        <f t="shared" si="3"/>
        <v>yes</v>
      </c>
    </row>
    <row r="19" spans="1:24" s="2" customFormat="1" ht="13.5">
      <c r="A19" s="45" t="s">
        <v>15</v>
      </c>
      <c r="B19" s="46">
        <v>5</v>
      </c>
      <c r="C19" s="46">
        <v>3</v>
      </c>
      <c r="D19" s="47">
        <v>2</v>
      </c>
      <c r="E19" s="47" t="s">
        <v>36</v>
      </c>
      <c r="F19" s="47" t="s">
        <v>37</v>
      </c>
      <c r="G19" s="47" t="s">
        <v>38</v>
      </c>
      <c r="H19" s="47">
        <v>2</v>
      </c>
      <c r="I19" s="47">
        <v>2</v>
      </c>
      <c r="J19" s="47" t="s">
        <v>35</v>
      </c>
      <c r="K19" s="47" t="s">
        <v>39</v>
      </c>
      <c r="L19" s="47" t="s">
        <v>40</v>
      </c>
      <c r="M19" s="47" t="s">
        <v>38</v>
      </c>
      <c r="N19" s="50" t="s">
        <v>41</v>
      </c>
      <c r="O19" s="46" t="s">
        <v>42</v>
      </c>
      <c r="P19" s="47">
        <v>412567</v>
      </c>
      <c r="Q19" s="46" t="s">
        <v>43</v>
      </c>
      <c r="R19" s="46">
        <v>33766</v>
      </c>
      <c r="S19" s="51" t="s">
        <v>44</v>
      </c>
      <c r="U19" s="2" t="str">
        <f t="shared" si="0"/>
        <v>yes</v>
      </c>
      <c r="V19" s="2" t="str">
        <f t="shared" si="1"/>
        <v>*</v>
      </c>
      <c r="W19" s="2" t="str">
        <f t="shared" si="2"/>
        <v>yes</v>
      </c>
      <c r="X19" s="2" t="str">
        <f t="shared" si="3"/>
        <v>*</v>
      </c>
    </row>
    <row r="20" spans="1:24" s="2" customFormat="1" ht="14.25" thickBot="1">
      <c r="A20" s="52" t="s">
        <v>16</v>
      </c>
      <c r="B20" s="53">
        <v>2</v>
      </c>
      <c r="C20" s="53">
        <v>2</v>
      </c>
      <c r="D20" s="54" t="s">
        <v>19</v>
      </c>
      <c r="E20" s="54" t="s">
        <v>45</v>
      </c>
      <c r="F20" s="54" t="s">
        <v>45</v>
      </c>
      <c r="G20" s="54" t="s">
        <v>45</v>
      </c>
      <c r="H20" s="54" t="s">
        <v>35</v>
      </c>
      <c r="I20" s="54">
        <v>0</v>
      </c>
      <c r="J20" s="54" t="s">
        <v>35</v>
      </c>
      <c r="K20" s="54" t="s">
        <v>45</v>
      </c>
      <c r="L20" s="54" t="s">
        <v>45</v>
      </c>
      <c r="M20" s="54" t="s">
        <v>45</v>
      </c>
      <c r="N20" s="55" t="s">
        <v>45</v>
      </c>
      <c r="O20" s="54" t="s">
        <v>45</v>
      </c>
      <c r="P20" s="54" t="s">
        <v>19</v>
      </c>
      <c r="Q20" s="54" t="s">
        <v>45</v>
      </c>
      <c r="R20" s="53">
        <v>0</v>
      </c>
      <c r="S20" s="56" t="s">
        <v>45</v>
      </c>
      <c r="U20" s="2" t="str">
        <f t="shared" si="0"/>
        <v>yes</v>
      </c>
      <c r="V20" s="2" t="str">
        <f t="shared" si="1"/>
        <v>*</v>
      </c>
      <c r="W20" s="2" t="str">
        <f t="shared" si="2"/>
        <v>*</v>
      </c>
      <c r="X20" s="2" t="str">
        <f t="shared" si="3"/>
        <v>*</v>
      </c>
    </row>
    <row r="21" s="2" customFormat="1" ht="13.5"/>
  </sheetData>
  <mergeCells count="12">
    <mergeCell ref="H5:J5"/>
    <mergeCell ref="K5:M5"/>
    <mergeCell ref="A1:D1"/>
    <mergeCell ref="S4:S6"/>
    <mergeCell ref="R4:R6"/>
    <mergeCell ref="A4:A6"/>
    <mergeCell ref="O4:Q4"/>
    <mergeCell ref="O5:O6"/>
    <mergeCell ref="P5:P6"/>
    <mergeCell ref="Q5:Q6"/>
    <mergeCell ref="A3:L3"/>
    <mergeCell ref="B5:B6"/>
  </mergeCells>
  <printOptions/>
  <pageMargins left="0.31" right="0.2" top="1" bottom="1" header="0.5" footer="0.5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㈱鶴岡電子計算センター</cp:lastModifiedBy>
  <cp:lastPrinted>2000-03-29T09:26:29Z</cp:lastPrinted>
  <dcterms:created xsi:type="dcterms:W3CDTF">1999-10-29T07:02:08Z</dcterms:created>
  <dcterms:modified xsi:type="dcterms:W3CDTF">2000-01-22T01:16:32Z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