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/>
  <calcPr fullCalcOnLoad="1"/>
</workbook>
</file>

<file path=xl/sharedStrings.xml><?xml version="1.0" encoding="utf-8"?>
<sst xmlns="http://schemas.openxmlformats.org/spreadsheetml/2006/main" count="410" uniqueCount="197">
  <si>
    <t>１．年次別統計表（農家調査）</t>
  </si>
  <si>
    <t>　付表１－１　経営耕地規模別農家数の推移</t>
  </si>
  <si>
    <t>例外規定</t>
  </si>
  <si>
    <t>0.3ha未満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</si>
  <si>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</si>
  <si>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</si>
  <si>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</si>
  <si>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</si>
  <si>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</si>
  <si>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</si>
  <si>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</si>
  <si>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3.0ha以上</t>
  </si>
  <si>
    <t>　</t>
  </si>
  <si>
    <t>区　　分</t>
  </si>
  <si>
    <t>総　　数</t>
  </si>
  <si>
    <t xml:space="preserve">     46</t>
  </si>
  <si>
    <t xml:space="preserve"> 昭和45年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</si>
  <si>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</si>
  <si>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</si>
  <si>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</si>
  <si>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</si>
  <si>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</si>
  <si>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</si>
  <si>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</si>
  <si>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</si>
  <si>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</si>
  <si>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57</t>
  </si>
  <si>
    <t xml:space="preserve">     60</t>
  </si>
  <si>
    <t xml:space="preserve">     62</t>
  </si>
  <si>
    <t xml:space="preserve"> 平成 2年</t>
  </si>
  <si>
    <t xml:space="preserve">      4</t>
  </si>
  <si>
    <t xml:space="preserve">      7</t>
  </si>
  <si>
    <t xml:space="preserve">      9</t>
  </si>
  <si>
    <t xml:space="preserve">     12</t>
  </si>
  <si>
    <t>　</t>
  </si>
  <si>
    <t>専業農家</t>
  </si>
  <si>
    <t>自営兼業</t>
  </si>
  <si>
    <t>自営兼業</t>
  </si>
  <si>
    <t>区　　分</t>
  </si>
  <si>
    <t>第 １ 種</t>
  </si>
  <si>
    <t>第 ２ 種</t>
  </si>
  <si>
    <t>恒 常 的</t>
  </si>
  <si>
    <t>勤    務</t>
  </si>
  <si>
    <t>日 雇 ・</t>
  </si>
  <si>
    <t>臨 時 雇</t>
  </si>
  <si>
    <t>出 稼 ぎ</t>
  </si>
  <si>
    <t>出 稼 ぎ</t>
  </si>
  <si>
    <t>兼　 業　 農　 家</t>
  </si>
  <si>
    <t>兼   業   種   類   別   農   家   数</t>
  </si>
  <si>
    <t>第　１　種　兼　業　農　家</t>
  </si>
  <si>
    <t>第　２　種　兼　業　農　家</t>
  </si>
  <si>
    <t>昭和45年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</si>
  <si>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</si>
  <si>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</si>
  <si>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</si>
  <si>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</si>
  <si>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</si>
  <si>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</si>
  <si>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</si>
  <si>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</si>
  <si>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</si>
  <si>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</si>
  <si>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57</t>
  </si>
  <si>
    <t xml:space="preserve">     60</t>
  </si>
  <si>
    <t xml:space="preserve">     62</t>
  </si>
  <si>
    <t>平成 2年</t>
  </si>
  <si>
    <t xml:space="preserve">      4</t>
  </si>
  <si>
    <t xml:space="preserve">      7</t>
  </si>
  <si>
    <t xml:space="preserve">      9</t>
  </si>
  <si>
    <t xml:space="preserve">     12</t>
  </si>
  <si>
    <t xml:space="preserve"> </t>
  </si>
  <si>
    <t xml:space="preserve">      …</t>
  </si>
  <si>
    <t xml:space="preserve">      …</t>
  </si>
  <si>
    <t>　　　（単位：戸）</t>
  </si>
  <si>
    <t>　付表1－2　　専・兼業別農家数の推移</t>
  </si>
  <si>
    <t>　付表1－3　農家人口の推移</t>
  </si>
  <si>
    <t>区　　分</t>
  </si>
  <si>
    <t>総　　　数</t>
  </si>
  <si>
    <t>男</t>
  </si>
  <si>
    <t>女</t>
  </si>
  <si>
    <t>農　　家　　人　　口</t>
  </si>
  <si>
    <t>総　　　　　数</t>
  </si>
  <si>
    <t>14 歳 以 下</t>
  </si>
  <si>
    <t>15 歳 以 上</t>
  </si>
  <si>
    <t>年　　齢　　区　　分　　別　　農　　家　　人　　口</t>
  </si>
  <si>
    <t>　　　　　　　（単位：人）</t>
  </si>
  <si>
    <t>付表１－４　就業状態別人口の推移</t>
  </si>
  <si>
    <t>非就業者</t>
  </si>
  <si>
    <t>農業が主</t>
  </si>
  <si>
    <t>　　　（単位：人）</t>
  </si>
  <si>
    <t>区　分</t>
  </si>
  <si>
    <t>15歳以上</t>
  </si>
  <si>
    <t>自　営　農　業　従　事　者</t>
  </si>
  <si>
    <t>の世帯員</t>
  </si>
  <si>
    <t>総　　数</t>
  </si>
  <si>
    <t>農業専従</t>
  </si>
  <si>
    <t>兼業が主</t>
  </si>
  <si>
    <t>兼    業</t>
  </si>
  <si>
    <t>農　　業</t>
  </si>
  <si>
    <t>他 産 業</t>
  </si>
  <si>
    <t>農　　業</t>
  </si>
  <si>
    <t>基幹的農</t>
  </si>
  <si>
    <t>補助的農</t>
  </si>
  <si>
    <t>総　　数</t>
  </si>
  <si>
    <t>専 従 者</t>
  </si>
  <si>
    <t>就業人口</t>
  </si>
  <si>
    <t>補 助 者</t>
  </si>
  <si>
    <t>業従事者</t>
  </si>
  <si>
    <t xml:space="preserve">     46</t>
  </si>
  <si>
    <t xml:space="preserve">     47</t>
  </si>
  <si>
    <t xml:space="preserve">     48</t>
  </si>
  <si>
    <t xml:space="preserve">     49</t>
  </si>
  <si>
    <t xml:space="preserve"> 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</si>
  <si>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</si>
  <si>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</si>
  <si>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</si>
  <si>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</si>
  <si>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</si>
  <si>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</si>
  <si>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57</t>
  </si>
  <si>
    <t xml:space="preserve">     60</t>
  </si>
  <si>
    <t xml:space="preserve">     62</t>
  </si>
  <si>
    <t xml:space="preserve"> 平成 2年</t>
  </si>
  <si>
    <t xml:space="preserve">      4</t>
  </si>
  <si>
    <t xml:space="preserve">      7</t>
  </si>
  <si>
    <t xml:space="preserve">      9</t>
  </si>
  <si>
    <t xml:space="preserve">     12</t>
  </si>
  <si>
    <t xml:space="preserve">      …</t>
  </si>
  <si>
    <t>　付表１－５　農業従事日数別農業従事者の推移</t>
  </si>
  <si>
    <t>計</t>
  </si>
  <si>
    <t>男</t>
  </si>
  <si>
    <t>女</t>
  </si>
  <si>
    <t>区　分</t>
  </si>
  <si>
    <t>総　　　　　　　数</t>
  </si>
  <si>
    <t xml:space="preserve"> 29日</t>
  </si>
  <si>
    <t xml:space="preserve">   以下</t>
  </si>
  <si>
    <t xml:space="preserve"> 30～</t>
  </si>
  <si>
    <t xml:space="preserve"> 60～</t>
  </si>
  <si>
    <t xml:space="preserve">    149</t>
  </si>
  <si>
    <t xml:space="preserve">     59</t>
  </si>
  <si>
    <t xml:space="preserve"> 150日</t>
  </si>
  <si>
    <t xml:space="preserve">   以上</t>
  </si>
  <si>
    <t>平成 2年</t>
  </si>
  <si>
    <t xml:space="preserve">     …</t>
  </si>
  <si>
    <t>　　　（単位：人）</t>
  </si>
  <si>
    <t>　付表１－６　兼業種類別従業者数の推移</t>
  </si>
  <si>
    <t>男</t>
  </si>
  <si>
    <t>主に恒常</t>
  </si>
  <si>
    <t>女</t>
  </si>
  <si>
    <t>主に恒常</t>
  </si>
  <si>
    <t>総 実 数</t>
  </si>
  <si>
    <t>実    数</t>
  </si>
  <si>
    <t>総    数</t>
  </si>
  <si>
    <t>雇   わ   れ   兼   業</t>
  </si>
  <si>
    <t>的 勤 務</t>
  </si>
  <si>
    <t>雇   わ   れ   兼   業</t>
  </si>
  <si>
    <t>的 勤 務</t>
  </si>
  <si>
    <t>平成 2年</t>
  </si>
  <si>
    <t>　付表１－７　経営耕地面積の推移</t>
  </si>
  <si>
    <t>田</t>
  </si>
  <si>
    <t>畑</t>
  </si>
  <si>
    <t>耕地のある</t>
  </si>
  <si>
    <t>区　　分</t>
  </si>
  <si>
    <t>農　家　数</t>
  </si>
  <si>
    <t>経 営 耕 地</t>
  </si>
  <si>
    <t>総  面  積</t>
  </si>
  <si>
    <t>総　面　積</t>
  </si>
  <si>
    <t>樹　　園　　地</t>
  </si>
  <si>
    <t xml:space="preserve"> 昭和45年</t>
  </si>
  <si>
    <t xml:space="preserve"> 平成 2年</t>
  </si>
  <si>
    <t xml:space="preserve">     12</t>
  </si>
  <si>
    <t>（単位　農家数：戸　面積：ａ）</t>
  </si>
  <si>
    <t xml:space="preserve">            …</t>
  </si>
  <si>
    <t>　付表１－８　主要家畜飼養の推移</t>
  </si>
  <si>
    <t>飼養農家数</t>
  </si>
  <si>
    <t>飼養頭数</t>
  </si>
  <si>
    <t>飼養農家数</t>
  </si>
  <si>
    <t>豚</t>
  </si>
  <si>
    <t>にわとり（採卵鶏）</t>
  </si>
  <si>
    <t>飼養羽数</t>
  </si>
  <si>
    <t>飼養羽数</t>
  </si>
  <si>
    <t>区　　分</t>
  </si>
  <si>
    <t>乳　　用　　牛</t>
  </si>
  <si>
    <t>肉　　用　　牛</t>
  </si>
  <si>
    <t>ブ ロ イ ラ ー</t>
  </si>
  <si>
    <t>百羽</t>
  </si>
  <si>
    <t>平成 2年</t>
  </si>
  <si>
    <t xml:space="preserve">         …</t>
  </si>
  <si>
    <t xml:space="preserve">         …</t>
  </si>
  <si>
    <t>　　　　　　　　（単位　農家数：戸　頭羽数：頭、羽）</t>
  </si>
  <si>
    <t>　　注）ブロイラーは49年まで飼養羽数、50年以降は出荷羽数。</t>
  </si>
  <si>
    <t>　　　（単位：戸）</t>
  </si>
  <si>
    <t>　　注）平成12年は販売農家の数値。</t>
  </si>
  <si>
    <t>　注）平成12年は販売農家の数値</t>
  </si>
  <si>
    <t>　　　（単位：人）</t>
  </si>
  <si>
    <t>　　　　平成12年は販売農家の数値。</t>
  </si>
  <si>
    <t>平成12年鶴岡市農業統計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</si>
</sst>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177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49" fontId="2" fillId="0" borderId="7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00390625" defaultRowHeight="13.5"/>
  <cols>
    <col min="1" max="12" width="10.625" style="0" customWidth="1"/>
  </cols>
  <sheetData>
    <row r="1" ht="13.5">
      <c r="A1" t="s">
        <v>196</v>
      </c>
    </row>
    <row r="3" spans="1:14" ht="21" customHeight="1">
      <c r="A3" s="72" t="s">
        <v>0</v>
      </c>
      <c r="B3" s="72"/>
      <c r="C3" s="72"/>
      <c r="D3" s="72"/>
      <c r="E3" s="3"/>
      <c r="F3" s="2"/>
      <c r="G3" s="2"/>
      <c r="H3" s="2"/>
      <c r="I3" s="2"/>
      <c r="J3" s="2"/>
      <c r="K3" s="2"/>
      <c r="L3" s="2"/>
      <c r="M3" s="2"/>
      <c r="N3" s="2"/>
    </row>
    <row r="4" spans="1:14" ht="20.25" customHeight="1">
      <c r="A4" s="73" t="s">
        <v>1</v>
      </c>
      <c r="B4" s="73"/>
      <c r="C4" s="73"/>
      <c r="D4" s="73"/>
      <c r="E4" s="73"/>
      <c r="F4" s="2"/>
      <c r="G4" s="2"/>
      <c r="H4" s="2"/>
      <c r="I4" s="2"/>
      <c r="J4" s="2"/>
      <c r="K4" s="74" t="s">
        <v>191</v>
      </c>
      <c r="L4" s="74"/>
      <c r="M4" s="1" t="s">
        <v>12</v>
      </c>
      <c r="N4" s="1"/>
    </row>
    <row r="5" spans="1:14" ht="31.5" customHeight="1">
      <c r="A5" s="4" t="s">
        <v>13</v>
      </c>
      <c r="B5" s="5" t="s">
        <v>14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6" t="s">
        <v>11</v>
      </c>
      <c r="M5" s="2"/>
      <c r="N5" s="2"/>
    </row>
    <row r="6" spans="1:14" ht="18.75" customHeight="1">
      <c r="A6" s="7" t="s">
        <v>16</v>
      </c>
      <c r="B6" s="8">
        <f>SUM(C6:L6)</f>
        <v>4256</v>
      </c>
      <c r="C6" s="8">
        <v>47</v>
      </c>
      <c r="D6" s="8">
        <v>495</v>
      </c>
      <c r="E6" s="8">
        <v>407</v>
      </c>
      <c r="F6" s="8">
        <v>322</v>
      </c>
      <c r="G6" s="8">
        <v>332</v>
      </c>
      <c r="H6" s="8">
        <v>487</v>
      </c>
      <c r="I6" s="8">
        <v>438</v>
      </c>
      <c r="J6" s="8">
        <v>465</v>
      </c>
      <c r="K6" s="8">
        <v>386</v>
      </c>
      <c r="L6" s="9">
        <v>877</v>
      </c>
      <c r="M6" s="2"/>
      <c r="N6" s="2"/>
    </row>
    <row r="7" spans="1:14" ht="18.75" customHeight="1">
      <c r="A7" s="11" t="s">
        <v>15</v>
      </c>
      <c r="B7" s="12">
        <f>SUM(C7:L7)</f>
        <v>4219</v>
      </c>
      <c r="C7" s="12">
        <v>44</v>
      </c>
      <c r="D7" s="12">
        <v>486</v>
      </c>
      <c r="E7" s="12">
        <v>412</v>
      </c>
      <c r="F7" s="12">
        <v>320</v>
      </c>
      <c r="G7" s="12">
        <v>319</v>
      </c>
      <c r="H7" s="12">
        <v>482</v>
      </c>
      <c r="I7" s="12">
        <v>427</v>
      </c>
      <c r="J7" s="12">
        <v>459</v>
      </c>
      <c r="K7" s="12">
        <v>384</v>
      </c>
      <c r="L7" s="13">
        <v>886</v>
      </c>
      <c r="M7" s="2"/>
      <c r="N7" s="2"/>
    </row>
    <row r="8" spans="1:14" ht="18.75" customHeight="1">
      <c r="A8" s="11" t="s">
        <v>17</v>
      </c>
      <c r="B8" s="12">
        <f>SUM(C8:L8)</f>
        <v>4163</v>
      </c>
      <c r="C8" s="12">
        <v>40</v>
      </c>
      <c r="D8" s="12">
        <v>480</v>
      </c>
      <c r="E8" s="12">
        <v>407</v>
      </c>
      <c r="F8" s="12">
        <v>311</v>
      </c>
      <c r="G8" s="12">
        <v>341</v>
      </c>
      <c r="H8" s="12">
        <v>458</v>
      </c>
      <c r="I8" s="12">
        <v>439</v>
      </c>
      <c r="J8" s="12">
        <v>424</v>
      </c>
      <c r="K8" s="12">
        <v>388</v>
      </c>
      <c r="L8" s="13">
        <v>875</v>
      </c>
      <c r="M8" s="2"/>
      <c r="N8" s="2"/>
    </row>
    <row r="9" spans="1:14" ht="18.75" customHeight="1">
      <c r="A9" s="11" t="s">
        <v>18</v>
      </c>
      <c r="B9" s="12">
        <f>SUM(C9:L9)</f>
        <v>4116</v>
      </c>
      <c r="C9" s="12">
        <v>34</v>
      </c>
      <c r="D9" s="12">
        <v>487</v>
      </c>
      <c r="E9" s="12">
        <v>405</v>
      </c>
      <c r="F9" s="12">
        <v>325</v>
      </c>
      <c r="G9" s="12">
        <v>328</v>
      </c>
      <c r="H9" s="12">
        <v>434</v>
      </c>
      <c r="I9" s="12">
        <v>429</v>
      </c>
      <c r="J9" s="12">
        <v>417</v>
      </c>
      <c r="K9" s="12">
        <v>386</v>
      </c>
      <c r="L9" s="13">
        <v>871</v>
      </c>
      <c r="M9" s="2"/>
      <c r="N9" s="2"/>
    </row>
    <row r="10" spans="1:14" ht="18.75" customHeight="1">
      <c r="A10" s="11" t="s">
        <v>19</v>
      </c>
      <c r="B10" s="12">
        <f>SUM(C10:L10)</f>
        <v>4043</v>
      </c>
      <c r="C10" s="12">
        <v>30</v>
      </c>
      <c r="D10" s="12">
        <v>489</v>
      </c>
      <c r="E10" s="12">
        <v>397</v>
      </c>
      <c r="F10" s="12">
        <v>322</v>
      </c>
      <c r="G10" s="12">
        <v>316</v>
      </c>
      <c r="H10" s="12">
        <v>435</v>
      </c>
      <c r="I10" s="12">
        <v>414</v>
      </c>
      <c r="J10" s="12">
        <v>397</v>
      </c>
      <c r="K10" s="12">
        <v>373</v>
      </c>
      <c r="L10" s="13">
        <v>870</v>
      </c>
      <c r="M10" s="2"/>
      <c r="N10" s="2"/>
    </row>
    <row r="11" spans="1:14" ht="18.75" customHeight="1">
      <c r="A11" s="11"/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2"/>
      <c r="N11" s="2"/>
    </row>
    <row r="12" spans="1:14" ht="18.75" customHeight="1">
      <c r="A12" s="11" t="s">
        <v>20</v>
      </c>
      <c r="B12" s="12">
        <f>SUM(C12:L12)</f>
        <v>3942</v>
      </c>
      <c r="C12" s="12">
        <v>29</v>
      </c>
      <c r="D12" s="12">
        <v>486</v>
      </c>
      <c r="E12" s="12">
        <v>400</v>
      </c>
      <c r="F12" s="12">
        <v>290</v>
      </c>
      <c r="G12" s="12">
        <v>302</v>
      </c>
      <c r="H12" s="12">
        <v>404</v>
      </c>
      <c r="I12" s="12">
        <v>397</v>
      </c>
      <c r="J12" s="12">
        <v>390</v>
      </c>
      <c r="K12" s="12">
        <v>378</v>
      </c>
      <c r="L12" s="13">
        <v>866</v>
      </c>
      <c r="M12" s="2"/>
      <c r="N12" s="2"/>
    </row>
    <row r="13" spans="1:14" ht="18" customHeight="1">
      <c r="A13" s="11" t="s">
        <v>21</v>
      </c>
      <c r="B13" s="12">
        <f>SUM(C13:L13)</f>
        <v>3898</v>
      </c>
      <c r="C13" s="12">
        <v>32</v>
      </c>
      <c r="D13" s="12">
        <v>473</v>
      </c>
      <c r="E13" s="12">
        <v>393</v>
      </c>
      <c r="F13" s="12">
        <v>285</v>
      </c>
      <c r="G13" s="12">
        <v>313</v>
      </c>
      <c r="H13" s="12">
        <v>399</v>
      </c>
      <c r="I13" s="12">
        <v>381</v>
      </c>
      <c r="J13" s="12">
        <v>383</v>
      </c>
      <c r="K13" s="12">
        <v>371</v>
      </c>
      <c r="L13" s="13">
        <v>868</v>
      </c>
      <c r="M13" s="2"/>
      <c r="N13" s="2"/>
    </row>
    <row r="14" spans="1:14" ht="18.75" customHeight="1">
      <c r="A14" s="11" t="s">
        <v>22</v>
      </c>
      <c r="B14" s="12">
        <f>SUM(C14:L14)</f>
        <v>3819</v>
      </c>
      <c r="C14" s="12">
        <v>28</v>
      </c>
      <c r="D14" s="12">
        <v>464</v>
      </c>
      <c r="E14" s="12">
        <v>380</v>
      </c>
      <c r="F14" s="12">
        <v>260</v>
      </c>
      <c r="G14" s="12">
        <v>302</v>
      </c>
      <c r="H14" s="12">
        <v>387</v>
      </c>
      <c r="I14" s="12">
        <v>366</v>
      </c>
      <c r="J14" s="12">
        <v>374</v>
      </c>
      <c r="K14" s="12">
        <v>382</v>
      </c>
      <c r="L14" s="13">
        <v>876</v>
      </c>
      <c r="M14" s="2"/>
      <c r="N14" s="2"/>
    </row>
    <row r="15" spans="1:14" ht="18.75" customHeight="1">
      <c r="A15" s="11" t="s">
        <v>23</v>
      </c>
      <c r="B15" s="12">
        <f>SUM(C15:L15)</f>
        <v>3752</v>
      </c>
      <c r="C15" s="12">
        <v>27</v>
      </c>
      <c r="D15" s="12">
        <v>434</v>
      </c>
      <c r="E15" s="12">
        <v>366</v>
      </c>
      <c r="F15" s="12">
        <v>268</v>
      </c>
      <c r="G15" s="12">
        <v>299</v>
      </c>
      <c r="H15" s="12">
        <v>378</v>
      </c>
      <c r="I15" s="12">
        <v>358</v>
      </c>
      <c r="J15" s="12">
        <v>375</v>
      </c>
      <c r="K15" s="12">
        <v>354</v>
      </c>
      <c r="L15" s="13">
        <v>893</v>
      </c>
      <c r="M15" s="2"/>
      <c r="N15" s="2"/>
    </row>
    <row r="16" spans="1:14" ht="18.75" customHeight="1">
      <c r="A16" s="11" t="s">
        <v>24</v>
      </c>
      <c r="B16" s="12">
        <f>SUM(C16:L16)</f>
        <v>3713</v>
      </c>
      <c r="C16" s="12">
        <v>22</v>
      </c>
      <c r="D16" s="12">
        <v>425</v>
      </c>
      <c r="E16" s="12">
        <v>377</v>
      </c>
      <c r="F16" s="12">
        <v>250</v>
      </c>
      <c r="G16" s="12">
        <v>285</v>
      </c>
      <c r="H16" s="12">
        <v>385</v>
      </c>
      <c r="I16" s="12">
        <v>355</v>
      </c>
      <c r="J16" s="12">
        <v>372</v>
      </c>
      <c r="K16" s="12">
        <v>343</v>
      </c>
      <c r="L16" s="13">
        <v>899</v>
      </c>
      <c r="M16" s="2"/>
      <c r="N16" s="2"/>
    </row>
    <row r="17" spans="1:14" ht="18.75" customHeight="1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 t="s">
        <v>34</v>
      </c>
      <c r="L17" s="15"/>
      <c r="M17" s="2"/>
      <c r="N17" s="2"/>
    </row>
    <row r="18" spans="1:14" ht="18.75" customHeight="1">
      <c r="A18" s="11" t="s">
        <v>25</v>
      </c>
      <c r="B18" s="12">
        <f>SUM(C18:L18)</f>
        <v>3648</v>
      </c>
      <c r="C18" s="12">
        <v>17</v>
      </c>
      <c r="D18" s="12">
        <v>425</v>
      </c>
      <c r="E18" s="12">
        <v>355</v>
      </c>
      <c r="F18" s="12">
        <v>228</v>
      </c>
      <c r="G18" s="12">
        <v>283</v>
      </c>
      <c r="H18" s="12">
        <v>386</v>
      </c>
      <c r="I18" s="12">
        <v>349</v>
      </c>
      <c r="J18" s="12">
        <v>353</v>
      </c>
      <c r="K18" s="12">
        <v>330</v>
      </c>
      <c r="L18" s="13">
        <v>922</v>
      </c>
      <c r="M18" s="2"/>
      <c r="N18" s="2"/>
    </row>
    <row r="19" spans="1:14" ht="18.75" customHeight="1">
      <c r="A19" s="11" t="s">
        <v>26</v>
      </c>
      <c r="B19" s="12">
        <f>SUM(C19:L19)</f>
        <v>3530</v>
      </c>
      <c r="C19" s="12">
        <v>7</v>
      </c>
      <c r="D19" s="12">
        <v>412</v>
      </c>
      <c r="E19" s="12">
        <v>330</v>
      </c>
      <c r="F19" s="69">
        <v>466</v>
      </c>
      <c r="G19" s="69"/>
      <c r="H19" s="12">
        <v>385</v>
      </c>
      <c r="I19" s="12">
        <v>328</v>
      </c>
      <c r="J19" s="12">
        <v>353</v>
      </c>
      <c r="K19" s="12">
        <v>311</v>
      </c>
      <c r="L19" s="13">
        <v>938</v>
      </c>
      <c r="M19" s="2"/>
      <c r="N19" s="2"/>
    </row>
    <row r="20" spans="1:14" ht="18.75" customHeight="1">
      <c r="A20" s="11" t="s">
        <v>27</v>
      </c>
      <c r="B20" s="12">
        <f>SUM(C20:L20)</f>
        <v>3321</v>
      </c>
      <c r="C20" s="12">
        <v>13</v>
      </c>
      <c r="D20" s="12">
        <v>392</v>
      </c>
      <c r="E20" s="12">
        <v>269</v>
      </c>
      <c r="F20" s="17">
        <v>194</v>
      </c>
      <c r="G20" s="17">
        <v>244</v>
      </c>
      <c r="H20" s="12">
        <v>339</v>
      </c>
      <c r="I20" s="12">
        <v>277</v>
      </c>
      <c r="J20" s="12">
        <v>322</v>
      </c>
      <c r="K20" s="12">
        <v>278</v>
      </c>
      <c r="L20" s="13">
        <v>993</v>
      </c>
      <c r="M20" s="2"/>
      <c r="N20" s="2"/>
    </row>
    <row r="21" spans="1:14" ht="18.75" customHeight="1">
      <c r="A21" s="11" t="s">
        <v>28</v>
      </c>
      <c r="B21" s="12">
        <f>SUM(C21:L21)</f>
        <v>3237</v>
      </c>
      <c r="C21" s="12">
        <v>9</v>
      </c>
      <c r="D21" s="12">
        <v>337</v>
      </c>
      <c r="E21" s="12">
        <v>272</v>
      </c>
      <c r="F21" s="69">
        <v>433</v>
      </c>
      <c r="G21" s="69"/>
      <c r="H21" s="12">
        <v>340</v>
      </c>
      <c r="I21" s="12">
        <v>279</v>
      </c>
      <c r="J21" s="12">
        <v>307</v>
      </c>
      <c r="K21" s="12">
        <v>251</v>
      </c>
      <c r="L21" s="13">
        <v>1009</v>
      </c>
      <c r="M21" s="2"/>
      <c r="N21" s="2"/>
    </row>
    <row r="22" spans="1:14" ht="17.25" customHeight="1">
      <c r="A22" s="11"/>
      <c r="B22" s="14"/>
      <c r="C22" s="71"/>
      <c r="D22" s="71"/>
      <c r="E22" s="12"/>
      <c r="F22" s="71"/>
      <c r="G22" s="71"/>
      <c r="H22" s="12"/>
      <c r="I22" s="12"/>
      <c r="J22" s="12"/>
      <c r="K22" s="12"/>
      <c r="L22" s="15"/>
      <c r="M22" s="2"/>
      <c r="N22" s="2"/>
    </row>
    <row r="23" spans="1:14" ht="18.75" customHeight="1">
      <c r="A23" s="11" t="s">
        <v>29</v>
      </c>
      <c r="B23" s="12">
        <f>SUM(C23:L23)</f>
        <v>3050</v>
      </c>
      <c r="C23" s="69">
        <v>343</v>
      </c>
      <c r="D23" s="69"/>
      <c r="E23" s="12">
        <v>219</v>
      </c>
      <c r="F23" s="69">
        <v>399</v>
      </c>
      <c r="G23" s="69"/>
      <c r="H23" s="12">
        <v>299</v>
      </c>
      <c r="I23" s="12">
        <v>274</v>
      </c>
      <c r="J23" s="12">
        <v>259</v>
      </c>
      <c r="K23" s="12">
        <v>245</v>
      </c>
      <c r="L23" s="13">
        <v>1012</v>
      </c>
      <c r="M23" s="2"/>
      <c r="N23" s="2"/>
    </row>
    <row r="24" spans="1:14" ht="18" customHeight="1">
      <c r="A24" s="11" t="s">
        <v>30</v>
      </c>
      <c r="B24" s="12">
        <f>SUM(C24:L24)</f>
        <v>2849</v>
      </c>
      <c r="C24" s="69">
        <v>313</v>
      </c>
      <c r="D24" s="69"/>
      <c r="E24" s="12">
        <v>174</v>
      </c>
      <c r="F24" s="69">
        <v>346</v>
      </c>
      <c r="G24" s="69"/>
      <c r="H24" s="12">
        <v>285</v>
      </c>
      <c r="I24" s="12">
        <v>246</v>
      </c>
      <c r="J24" s="12">
        <v>234</v>
      </c>
      <c r="K24" s="12">
        <v>248</v>
      </c>
      <c r="L24" s="13">
        <v>1003</v>
      </c>
      <c r="M24" s="2"/>
      <c r="N24" s="2"/>
    </row>
    <row r="25" spans="1:14" ht="18.75" customHeight="1">
      <c r="A25" s="11" t="s">
        <v>31</v>
      </c>
      <c r="B25" s="12">
        <f>SUM(C25:L25)</f>
        <v>2626</v>
      </c>
      <c r="C25" s="69">
        <v>234</v>
      </c>
      <c r="D25" s="69"/>
      <c r="E25" s="12">
        <v>143</v>
      </c>
      <c r="F25" s="69">
        <v>323</v>
      </c>
      <c r="G25" s="69"/>
      <c r="H25" s="12">
        <v>244</v>
      </c>
      <c r="I25" s="12">
        <v>235</v>
      </c>
      <c r="J25" s="12">
        <v>208</v>
      </c>
      <c r="K25" s="12">
        <v>228</v>
      </c>
      <c r="L25" s="13">
        <v>1011</v>
      </c>
      <c r="M25" s="2"/>
      <c r="N25" s="2"/>
    </row>
    <row r="26" spans="1:14" ht="18.75" customHeight="1">
      <c r="A26" s="11" t="s">
        <v>32</v>
      </c>
      <c r="B26" s="12">
        <f>SUM(C26:L26)</f>
        <v>2532</v>
      </c>
      <c r="C26" s="69">
        <v>212</v>
      </c>
      <c r="D26" s="69"/>
      <c r="E26" s="12">
        <v>137</v>
      </c>
      <c r="F26" s="69">
        <v>287</v>
      </c>
      <c r="G26" s="69"/>
      <c r="H26" s="12">
        <v>238</v>
      </c>
      <c r="I26" s="12">
        <v>211</v>
      </c>
      <c r="J26" s="12">
        <v>192</v>
      </c>
      <c r="K26" s="12">
        <v>200</v>
      </c>
      <c r="L26" s="13">
        <v>1055</v>
      </c>
      <c r="M26" s="2"/>
      <c r="N26" s="2"/>
    </row>
    <row r="27" spans="1:14" ht="18.75" customHeight="1">
      <c r="A27" s="11" t="s">
        <v>33</v>
      </c>
      <c r="B27" s="12">
        <f>SUM(C27:L27)</f>
        <v>2396</v>
      </c>
      <c r="C27" s="69">
        <v>228</v>
      </c>
      <c r="D27" s="69"/>
      <c r="E27" s="12">
        <v>108</v>
      </c>
      <c r="F27" s="69">
        <v>281</v>
      </c>
      <c r="G27" s="69"/>
      <c r="H27" s="12">
        <v>249</v>
      </c>
      <c r="I27" s="12">
        <v>201</v>
      </c>
      <c r="J27" s="12">
        <v>193</v>
      </c>
      <c r="K27" s="12">
        <v>188</v>
      </c>
      <c r="L27" s="13">
        <v>948</v>
      </c>
      <c r="M27" s="2"/>
      <c r="N27" s="2"/>
    </row>
    <row r="28" spans="1:14" ht="13.5">
      <c r="A28" s="19"/>
      <c r="B28" s="20"/>
      <c r="C28" s="70"/>
      <c r="D28" s="70"/>
      <c r="E28" s="20"/>
      <c r="F28" s="70"/>
      <c r="G28" s="70"/>
      <c r="H28" s="20"/>
      <c r="I28" s="20"/>
      <c r="J28" s="20"/>
      <c r="K28" s="20"/>
      <c r="L28" s="21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9">
    <mergeCell ref="A3:D3"/>
    <mergeCell ref="A4:E4"/>
    <mergeCell ref="K4:L4"/>
    <mergeCell ref="F19:G19"/>
    <mergeCell ref="F21:G21"/>
    <mergeCell ref="C23:D23"/>
    <mergeCell ref="C24:D24"/>
    <mergeCell ref="C25:D25"/>
    <mergeCell ref="F25:G25"/>
    <mergeCell ref="F24:G24"/>
    <mergeCell ref="F23:G23"/>
    <mergeCell ref="F22:G22"/>
    <mergeCell ref="C22:D22"/>
    <mergeCell ref="C26:D26"/>
    <mergeCell ref="C27:D27"/>
    <mergeCell ref="C28:D28"/>
    <mergeCell ref="F28:G28"/>
    <mergeCell ref="F27:G27"/>
    <mergeCell ref="F26:G26"/>
  </mergeCells>
  <printOptions/>
  <pageMargins left="0.984251968503937" right="0.7874015748031497" top="0.984251968503937" bottom="0.6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196</v>
      </c>
    </row>
    <row r="3" spans="1:14" ht="18" customHeight="1">
      <c r="A3" s="73" t="s">
        <v>74</v>
      </c>
      <c r="B3" s="73"/>
      <c r="C3" s="73"/>
      <c r="D3" s="73"/>
      <c r="M3" s="74" t="s">
        <v>73</v>
      </c>
      <c r="N3" s="74"/>
    </row>
    <row r="4" spans="1:14" ht="18" customHeight="1">
      <c r="A4" s="85" t="s">
        <v>38</v>
      </c>
      <c r="B4" s="81" t="s">
        <v>14</v>
      </c>
      <c r="C4" s="81" t="s">
        <v>35</v>
      </c>
      <c r="D4" s="81" t="s">
        <v>47</v>
      </c>
      <c r="E4" s="81"/>
      <c r="F4" s="81"/>
      <c r="G4" s="81" t="s">
        <v>48</v>
      </c>
      <c r="H4" s="81"/>
      <c r="I4" s="81"/>
      <c r="J4" s="81"/>
      <c r="K4" s="81"/>
      <c r="L4" s="81"/>
      <c r="M4" s="81"/>
      <c r="N4" s="82"/>
    </row>
    <row r="5" spans="1:14" ht="18" customHeight="1">
      <c r="A5" s="86"/>
      <c r="B5" s="79"/>
      <c r="C5" s="79"/>
      <c r="D5" s="79" t="s">
        <v>14</v>
      </c>
      <c r="E5" s="79" t="s">
        <v>39</v>
      </c>
      <c r="F5" s="79" t="s">
        <v>40</v>
      </c>
      <c r="G5" s="79" t="s">
        <v>49</v>
      </c>
      <c r="H5" s="79"/>
      <c r="I5" s="79"/>
      <c r="J5" s="79"/>
      <c r="K5" s="79" t="s">
        <v>50</v>
      </c>
      <c r="L5" s="79"/>
      <c r="M5" s="79"/>
      <c r="N5" s="80"/>
    </row>
    <row r="6" spans="1:14" ht="18" customHeight="1">
      <c r="A6" s="86"/>
      <c r="B6" s="79"/>
      <c r="C6" s="79"/>
      <c r="D6" s="79"/>
      <c r="E6" s="79"/>
      <c r="F6" s="79"/>
      <c r="G6" s="10" t="s">
        <v>41</v>
      </c>
      <c r="H6" s="10" t="s">
        <v>43</v>
      </c>
      <c r="I6" s="83" t="s">
        <v>45</v>
      </c>
      <c r="J6" s="83" t="s">
        <v>36</v>
      </c>
      <c r="K6" s="10" t="s">
        <v>41</v>
      </c>
      <c r="L6" s="10" t="s">
        <v>43</v>
      </c>
      <c r="M6" s="83" t="s">
        <v>46</v>
      </c>
      <c r="N6" s="77" t="s">
        <v>37</v>
      </c>
    </row>
    <row r="7" spans="1:14" ht="18" customHeight="1">
      <c r="A7" s="86"/>
      <c r="B7" s="79"/>
      <c r="C7" s="79"/>
      <c r="D7" s="79"/>
      <c r="E7" s="79"/>
      <c r="F7" s="79"/>
      <c r="G7" s="24" t="s">
        <v>42</v>
      </c>
      <c r="H7" s="24" t="s">
        <v>44</v>
      </c>
      <c r="I7" s="84"/>
      <c r="J7" s="84"/>
      <c r="K7" s="24" t="s">
        <v>42</v>
      </c>
      <c r="L7" s="24" t="s">
        <v>44</v>
      </c>
      <c r="M7" s="84"/>
      <c r="N7" s="78"/>
    </row>
    <row r="8" spans="1:14" ht="17.25" customHeight="1">
      <c r="A8" s="26" t="s">
        <v>51</v>
      </c>
      <c r="B8" s="8">
        <v>4256</v>
      </c>
      <c r="C8" s="8">
        <v>514</v>
      </c>
      <c r="D8" s="8">
        <v>3742</v>
      </c>
      <c r="E8" s="8">
        <v>2246</v>
      </c>
      <c r="F8" s="8">
        <v>1496</v>
      </c>
      <c r="G8" s="8">
        <v>557</v>
      </c>
      <c r="H8" s="8">
        <v>908</v>
      </c>
      <c r="I8" s="8">
        <v>607</v>
      </c>
      <c r="J8" s="8">
        <v>174</v>
      </c>
      <c r="K8" s="8">
        <v>650</v>
      </c>
      <c r="L8" s="8">
        <v>265</v>
      </c>
      <c r="M8" s="8">
        <v>315</v>
      </c>
      <c r="N8" s="9">
        <v>266</v>
      </c>
    </row>
    <row r="9" spans="1:14" ht="17.25" customHeight="1">
      <c r="A9" s="11" t="s">
        <v>52</v>
      </c>
      <c r="B9" s="12">
        <v>4219</v>
      </c>
      <c r="C9" s="12">
        <v>386</v>
      </c>
      <c r="D9" s="12">
        <v>3833</v>
      </c>
      <c r="E9" s="12">
        <v>2264</v>
      </c>
      <c r="F9" s="12">
        <v>1569</v>
      </c>
      <c r="G9" s="12">
        <v>380</v>
      </c>
      <c r="H9" s="12">
        <v>970</v>
      </c>
      <c r="I9" s="12">
        <v>766</v>
      </c>
      <c r="J9" s="12">
        <v>148</v>
      </c>
      <c r="K9" s="12">
        <v>655</v>
      </c>
      <c r="L9" s="12">
        <v>277</v>
      </c>
      <c r="M9" s="12">
        <v>321</v>
      </c>
      <c r="N9" s="13">
        <v>316</v>
      </c>
    </row>
    <row r="10" spans="1:14" ht="17.25" customHeight="1">
      <c r="A10" s="11" t="s">
        <v>53</v>
      </c>
      <c r="B10" s="12">
        <v>4163</v>
      </c>
      <c r="C10" s="12">
        <v>277</v>
      </c>
      <c r="D10" s="12">
        <v>3886</v>
      </c>
      <c r="E10" s="12">
        <v>2194</v>
      </c>
      <c r="F10" s="12">
        <v>1692</v>
      </c>
      <c r="G10" s="12">
        <v>380</v>
      </c>
      <c r="H10" s="12">
        <v>909</v>
      </c>
      <c r="I10" s="12">
        <v>795</v>
      </c>
      <c r="J10" s="12">
        <v>110</v>
      </c>
      <c r="K10" s="12">
        <v>735</v>
      </c>
      <c r="L10" s="12">
        <v>287</v>
      </c>
      <c r="M10" s="12">
        <v>390</v>
      </c>
      <c r="N10" s="13">
        <v>280</v>
      </c>
    </row>
    <row r="11" spans="1:14" ht="17.25" customHeight="1">
      <c r="A11" s="11" t="s">
        <v>54</v>
      </c>
      <c r="B11" s="12">
        <v>4116</v>
      </c>
      <c r="C11" s="12">
        <v>209</v>
      </c>
      <c r="D11" s="12">
        <v>3907</v>
      </c>
      <c r="E11" s="12">
        <v>2106</v>
      </c>
      <c r="F11" s="12">
        <v>1801</v>
      </c>
      <c r="G11" s="12">
        <v>411</v>
      </c>
      <c r="H11" s="12">
        <v>870</v>
      </c>
      <c r="I11" s="12">
        <v>744</v>
      </c>
      <c r="J11" s="12">
        <v>81</v>
      </c>
      <c r="K11" s="12">
        <v>880</v>
      </c>
      <c r="L11" s="12">
        <v>268</v>
      </c>
      <c r="M11" s="12">
        <v>363</v>
      </c>
      <c r="N11" s="13">
        <v>290</v>
      </c>
    </row>
    <row r="12" spans="1:14" ht="17.25" customHeight="1">
      <c r="A12" s="11" t="s">
        <v>55</v>
      </c>
      <c r="B12" s="12">
        <v>4043</v>
      </c>
      <c r="C12" s="12">
        <v>188</v>
      </c>
      <c r="D12" s="12">
        <v>3855</v>
      </c>
      <c r="E12" s="12">
        <v>2053</v>
      </c>
      <c r="F12" s="12">
        <v>1802</v>
      </c>
      <c r="G12" s="12">
        <v>450</v>
      </c>
      <c r="H12" s="12">
        <v>897</v>
      </c>
      <c r="I12" s="12">
        <v>596</v>
      </c>
      <c r="J12" s="12">
        <v>110</v>
      </c>
      <c r="K12" s="12">
        <v>906</v>
      </c>
      <c r="L12" s="12">
        <v>296</v>
      </c>
      <c r="M12" s="12">
        <v>314</v>
      </c>
      <c r="N12" s="13">
        <v>286</v>
      </c>
    </row>
    <row r="13" spans="1:14" ht="17.2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7.25" customHeight="1">
      <c r="A14" s="11" t="s">
        <v>56</v>
      </c>
      <c r="B14" s="12">
        <v>3942</v>
      </c>
      <c r="C14" s="12">
        <v>222</v>
      </c>
      <c r="D14" s="12">
        <v>3720</v>
      </c>
      <c r="E14" s="12">
        <v>1908</v>
      </c>
      <c r="F14" s="12">
        <v>1812</v>
      </c>
      <c r="G14" s="12">
        <v>516</v>
      </c>
      <c r="H14" s="12">
        <v>858</v>
      </c>
      <c r="I14" s="12">
        <v>429</v>
      </c>
      <c r="J14" s="12">
        <v>105</v>
      </c>
      <c r="K14" s="12">
        <v>924</v>
      </c>
      <c r="L14" s="12">
        <v>308</v>
      </c>
      <c r="M14" s="12">
        <v>300</v>
      </c>
      <c r="N14" s="13">
        <v>280</v>
      </c>
    </row>
    <row r="15" spans="1:14" ht="17.25" customHeight="1">
      <c r="A15" s="11" t="s">
        <v>57</v>
      </c>
      <c r="B15" s="12">
        <v>3898</v>
      </c>
      <c r="C15" s="12">
        <v>257</v>
      </c>
      <c r="D15" s="12">
        <v>3641</v>
      </c>
      <c r="E15" s="12">
        <v>1878</v>
      </c>
      <c r="F15" s="12">
        <v>1763</v>
      </c>
      <c r="G15" s="12">
        <v>535</v>
      </c>
      <c r="H15" s="12">
        <v>921</v>
      </c>
      <c r="I15" s="12">
        <v>343</v>
      </c>
      <c r="J15" s="12">
        <v>79</v>
      </c>
      <c r="K15" s="12">
        <v>1004</v>
      </c>
      <c r="L15" s="12">
        <v>254</v>
      </c>
      <c r="M15" s="12">
        <v>241</v>
      </c>
      <c r="N15" s="13">
        <v>264</v>
      </c>
    </row>
    <row r="16" spans="1:14" ht="17.25" customHeight="1">
      <c r="A16" s="11" t="s">
        <v>58</v>
      </c>
      <c r="B16" s="12">
        <v>3819</v>
      </c>
      <c r="C16" s="12">
        <v>266</v>
      </c>
      <c r="D16" s="12">
        <v>3553</v>
      </c>
      <c r="E16" s="12">
        <v>1841</v>
      </c>
      <c r="F16" s="12">
        <v>1712</v>
      </c>
      <c r="G16" s="12">
        <v>564</v>
      </c>
      <c r="H16" s="12">
        <v>948</v>
      </c>
      <c r="I16" s="12">
        <v>241</v>
      </c>
      <c r="J16" s="12">
        <v>88</v>
      </c>
      <c r="K16" s="12">
        <v>1002</v>
      </c>
      <c r="L16" s="12">
        <v>290</v>
      </c>
      <c r="M16" s="12">
        <v>190</v>
      </c>
      <c r="N16" s="13">
        <v>230</v>
      </c>
    </row>
    <row r="17" spans="1:14" ht="17.25" customHeight="1">
      <c r="A17" s="11" t="s">
        <v>59</v>
      </c>
      <c r="B17" s="12">
        <v>3752</v>
      </c>
      <c r="C17" s="12">
        <v>271</v>
      </c>
      <c r="D17" s="12">
        <v>3481</v>
      </c>
      <c r="E17" s="12">
        <v>1736</v>
      </c>
      <c r="F17" s="12">
        <v>1745</v>
      </c>
      <c r="G17" s="12">
        <v>615</v>
      </c>
      <c r="H17" s="12">
        <v>865</v>
      </c>
      <c r="I17" s="12">
        <v>175</v>
      </c>
      <c r="J17" s="12">
        <v>81</v>
      </c>
      <c r="K17" s="12">
        <v>1121</v>
      </c>
      <c r="L17" s="12">
        <v>252</v>
      </c>
      <c r="M17" s="12">
        <v>151</v>
      </c>
      <c r="N17" s="13">
        <v>221</v>
      </c>
    </row>
    <row r="18" spans="1:14" ht="17.25" customHeight="1">
      <c r="A18" s="11" t="s">
        <v>60</v>
      </c>
      <c r="B18" s="12">
        <v>3713</v>
      </c>
      <c r="C18" s="12">
        <v>247</v>
      </c>
      <c r="D18" s="12">
        <v>3466</v>
      </c>
      <c r="E18" s="12">
        <v>1651</v>
      </c>
      <c r="F18" s="12">
        <v>1815</v>
      </c>
      <c r="G18" s="14" t="s">
        <v>71</v>
      </c>
      <c r="H18" s="14" t="s">
        <v>71</v>
      </c>
      <c r="I18" s="14" t="s">
        <v>71</v>
      </c>
      <c r="J18" s="14" t="s">
        <v>71</v>
      </c>
      <c r="K18" s="14" t="s">
        <v>71</v>
      </c>
      <c r="L18" s="14" t="s">
        <v>71</v>
      </c>
      <c r="M18" s="14" t="s">
        <v>71</v>
      </c>
      <c r="N18" s="15" t="s">
        <v>72</v>
      </c>
    </row>
    <row r="19" spans="1:14" ht="16.5" customHeight="1">
      <c r="A19" s="11"/>
      <c r="B19" s="12"/>
      <c r="C19" s="12"/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5"/>
    </row>
    <row r="20" spans="1:14" ht="17.25" customHeight="1">
      <c r="A20" s="11" t="s">
        <v>61</v>
      </c>
      <c r="B20" s="12">
        <v>3648</v>
      </c>
      <c r="C20" s="12">
        <v>192</v>
      </c>
      <c r="D20" s="12">
        <v>3456</v>
      </c>
      <c r="E20" s="12">
        <v>1623</v>
      </c>
      <c r="F20" s="12">
        <v>1833</v>
      </c>
      <c r="G20" s="12">
        <v>610</v>
      </c>
      <c r="H20" s="12">
        <v>812</v>
      </c>
      <c r="I20" s="12">
        <v>85</v>
      </c>
      <c r="J20" s="12">
        <v>116</v>
      </c>
      <c r="K20" s="12">
        <v>1099</v>
      </c>
      <c r="L20" s="12">
        <v>400</v>
      </c>
      <c r="M20" s="12">
        <v>114</v>
      </c>
      <c r="N20" s="13">
        <v>220</v>
      </c>
    </row>
    <row r="21" spans="1:14" ht="17.25" customHeight="1">
      <c r="A21" s="11" t="s">
        <v>62</v>
      </c>
      <c r="B21" s="12">
        <v>3530</v>
      </c>
      <c r="C21" s="12">
        <v>261</v>
      </c>
      <c r="D21" s="12">
        <v>3269</v>
      </c>
      <c r="E21" s="12">
        <v>1489</v>
      </c>
      <c r="F21" s="12">
        <v>1780</v>
      </c>
      <c r="G21" s="12">
        <v>620</v>
      </c>
      <c r="H21" s="12">
        <v>662</v>
      </c>
      <c r="I21" s="12">
        <v>106</v>
      </c>
      <c r="J21" s="12">
        <v>101</v>
      </c>
      <c r="K21" s="12">
        <v>1142</v>
      </c>
      <c r="L21" s="12">
        <v>322</v>
      </c>
      <c r="M21" s="12">
        <v>105</v>
      </c>
      <c r="N21" s="13">
        <v>211</v>
      </c>
    </row>
    <row r="22" spans="1:14" ht="17.25" customHeight="1">
      <c r="A22" s="11" t="s">
        <v>63</v>
      </c>
      <c r="B22" s="12">
        <v>3321</v>
      </c>
      <c r="C22" s="12">
        <v>255</v>
      </c>
      <c r="D22" s="12">
        <v>3066</v>
      </c>
      <c r="E22" s="12">
        <v>1390</v>
      </c>
      <c r="F22" s="12">
        <v>1676</v>
      </c>
      <c r="G22" s="12">
        <v>746</v>
      </c>
      <c r="H22" s="12">
        <v>491</v>
      </c>
      <c r="I22" s="12">
        <v>74</v>
      </c>
      <c r="J22" s="12">
        <v>79</v>
      </c>
      <c r="K22" s="12">
        <v>1187</v>
      </c>
      <c r="L22" s="12">
        <v>232</v>
      </c>
      <c r="M22" s="12">
        <v>73</v>
      </c>
      <c r="N22" s="13">
        <v>184</v>
      </c>
    </row>
    <row r="23" spans="1:14" ht="17.25" customHeight="1">
      <c r="A23" s="11" t="s">
        <v>64</v>
      </c>
      <c r="B23" s="12">
        <v>3237</v>
      </c>
      <c r="C23" s="12">
        <v>319</v>
      </c>
      <c r="D23" s="12">
        <v>2918</v>
      </c>
      <c r="E23" s="12">
        <v>1195</v>
      </c>
      <c r="F23" s="12">
        <v>1723</v>
      </c>
      <c r="G23" s="12">
        <v>723</v>
      </c>
      <c r="H23" s="12">
        <v>369</v>
      </c>
      <c r="I23" s="12">
        <v>42</v>
      </c>
      <c r="J23" s="12">
        <v>61</v>
      </c>
      <c r="K23" s="12">
        <v>1296</v>
      </c>
      <c r="L23" s="12">
        <v>187</v>
      </c>
      <c r="M23" s="12">
        <v>63</v>
      </c>
      <c r="N23" s="13">
        <v>177</v>
      </c>
    </row>
    <row r="24" spans="1:14" ht="17.25" customHeight="1">
      <c r="A24" s="11"/>
      <c r="B24" s="12"/>
      <c r="C24" s="12" t="s">
        <v>70</v>
      </c>
      <c r="D24" s="12" t="s">
        <v>70</v>
      </c>
      <c r="E24" s="12"/>
      <c r="F24" s="12"/>
      <c r="G24" s="12"/>
      <c r="H24" s="12"/>
      <c r="I24" s="12" t="s">
        <v>70</v>
      </c>
      <c r="J24" s="12" t="s">
        <v>70</v>
      </c>
      <c r="K24" s="12"/>
      <c r="L24" s="12"/>
      <c r="M24" s="12"/>
      <c r="N24" s="13"/>
    </row>
    <row r="25" spans="1:14" ht="17.25" customHeight="1">
      <c r="A25" s="27" t="s">
        <v>65</v>
      </c>
      <c r="B25" s="12">
        <v>3050</v>
      </c>
      <c r="C25" s="12">
        <v>263</v>
      </c>
      <c r="D25" s="12">
        <v>2787</v>
      </c>
      <c r="E25" s="12">
        <v>1070</v>
      </c>
      <c r="F25" s="12">
        <v>1717</v>
      </c>
      <c r="G25" s="12">
        <v>743</v>
      </c>
      <c r="H25" s="12">
        <v>259</v>
      </c>
      <c r="I25" s="12">
        <v>27</v>
      </c>
      <c r="J25" s="12">
        <v>41</v>
      </c>
      <c r="K25" s="12">
        <v>1348</v>
      </c>
      <c r="L25" s="12">
        <v>150</v>
      </c>
      <c r="M25" s="12">
        <v>45</v>
      </c>
      <c r="N25" s="13">
        <v>174</v>
      </c>
    </row>
    <row r="26" spans="1:14" ht="17.25" customHeight="1">
      <c r="A26" s="11" t="s">
        <v>66</v>
      </c>
      <c r="B26" s="12">
        <v>2849</v>
      </c>
      <c r="C26" s="12">
        <v>252</v>
      </c>
      <c r="D26" s="12">
        <v>2597</v>
      </c>
      <c r="E26" s="12">
        <v>1008</v>
      </c>
      <c r="F26" s="12">
        <v>1589</v>
      </c>
      <c r="G26" s="12">
        <v>662</v>
      </c>
      <c r="H26" s="12">
        <v>292</v>
      </c>
      <c r="I26" s="12">
        <v>18</v>
      </c>
      <c r="J26" s="12">
        <v>36</v>
      </c>
      <c r="K26" s="12">
        <v>1283</v>
      </c>
      <c r="L26" s="12">
        <v>134</v>
      </c>
      <c r="M26" s="12">
        <v>33</v>
      </c>
      <c r="N26" s="13">
        <v>139</v>
      </c>
    </row>
    <row r="27" spans="1:14" ht="17.25" customHeight="1">
      <c r="A27" s="11" t="s">
        <v>67</v>
      </c>
      <c r="B27" s="12">
        <v>2626</v>
      </c>
      <c r="C27" s="12">
        <v>240</v>
      </c>
      <c r="D27" s="12">
        <v>2386</v>
      </c>
      <c r="E27" s="12">
        <v>899</v>
      </c>
      <c r="F27" s="12">
        <v>1487</v>
      </c>
      <c r="G27" s="12">
        <v>656</v>
      </c>
      <c r="H27" s="12">
        <v>189</v>
      </c>
      <c r="I27" s="12">
        <v>16</v>
      </c>
      <c r="J27" s="12">
        <v>38</v>
      </c>
      <c r="K27" s="12">
        <v>1281</v>
      </c>
      <c r="L27" s="12">
        <v>48</v>
      </c>
      <c r="M27" s="12">
        <v>10</v>
      </c>
      <c r="N27" s="13">
        <v>148</v>
      </c>
    </row>
    <row r="28" spans="1:14" ht="17.25" customHeight="1">
      <c r="A28" s="11" t="s">
        <v>68</v>
      </c>
      <c r="B28" s="12">
        <v>2532</v>
      </c>
      <c r="C28" s="12">
        <v>232</v>
      </c>
      <c r="D28" s="12">
        <v>2300</v>
      </c>
      <c r="E28" s="12">
        <v>853</v>
      </c>
      <c r="F28" s="12">
        <v>1447</v>
      </c>
      <c r="G28" s="12">
        <v>576</v>
      </c>
      <c r="H28" s="12">
        <v>220</v>
      </c>
      <c r="I28" s="12">
        <v>8</v>
      </c>
      <c r="J28" s="12">
        <v>49</v>
      </c>
      <c r="K28" s="12">
        <v>1230</v>
      </c>
      <c r="L28" s="12">
        <v>58</v>
      </c>
      <c r="M28" s="12">
        <v>6</v>
      </c>
      <c r="N28" s="13">
        <v>153</v>
      </c>
    </row>
    <row r="29" spans="1:14" ht="17.25" customHeight="1">
      <c r="A29" s="11" t="s">
        <v>69</v>
      </c>
      <c r="B29" s="12">
        <v>2187</v>
      </c>
      <c r="C29" s="12">
        <v>197</v>
      </c>
      <c r="D29" s="12">
        <v>1990</v>
      </c>
      <c r="E29" s="12">
        <v>726</v>
      </c>
      <c r="F29" s="12">
        <v>1264</v>
      </c>
      <c r="G29" s="18" t="s">
        <v>71</v>
      </c>
      <c r="H29" s="18" t="s">
        <v>71</v>
      </c>
      <c r="I29" s="18" t="s">
        <v>72</v>
      </c>
      <c r="J29" s="18" t="s">
        <v>71</v>
      </c>
      <c r="K29" s="28" t="s">
        <v>72</v>
      </c>
      <c r="L29" s="18" t="s">
        <v>71</v>
      </c>
      <c r="M29" s="18" t="s">
        <v>71</v>
      </c>
      <c r="N29" s="13" t="s">
        <v>72</v>
      </c>
    </row>
    <row r="30" spans="1:14" ht="13.5">
      <c r="A30" s="2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0"/>
      <c r="M30" s="30"/>
      <c r="N30" s="15"/>
    </row>
    <row r="31" spans="1:14" ht="13.5">
      <c r="A31" s="75" t="s">
        <v>192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7">
    <mergeCell ref="A4:A7"/>
    <mergeCell ref="B4:B7"/>
    <mergeCell ref="C4:C7"/>
    <mergeCell ref="D4:F4"/>
    <mergeCell ref="D5:D7"/>
    <mergeCell ref="E5:E7"/>
    <mergeCell ref="F5:F7"/>
    <mergeCell ref="A31:N31"/>
    <mergeCell ref="M3:N3"/>
    <mergeCell ref="N6:N7"/>
    <mergeCell ref="K5:N5"/>
    <mergeCell ref="G4:N4"/>
    <mergeCell ref="A3:D3"/>
    <mergeCell ref="I6:I7"/>
    <mergeCell ref="J6:J7"/>
    <mergeCell ref="G5:J5"/>
    <mergeCell ref="M6:M7"/>
  </mergeCells>
  <printOptions/>
  <pageMargins left="0.984251968503937" right="0.7874015748031497" top="0.984251968503937" bottom="0.6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3.5"/>
  <cols>
    <col min="2" max="10" width="12.625" style="0" customWidth="1"/>
  </cols>
  <sheetData>
    <row r="1" ht="13.5">
      <c r="A1" t="s">
        <v>196</v>
      </c>
    </row>
    <row r="3" spans="1:10" ht="18" customHeight="1">
      <c r="A3" s="73" t="s">
        <v>75</v>
      </c>
      <c r="B3" s="87"/>
      <c r="C3" s="87"/>
      <c r="D3" s="87"/>
      <c r="I3" s="74" t="s">
        <v>85</v>
      </c>
      <c r="J3" s="74"/>
    </row>
    <row r="4" spans="1:10" ht="18" customHeight="1">
      <c r="A4" s="85" t="s">
        <v>76</v>
      </c>
      <c r="B4" s="81" t="s">
        <v>80</v>
      </c>
      <c r="C4" s="81"/>
      <c r="D4" s="81"/>
      <c r="E4" s="81" t="s">
        <v>84</v>
      </c>
      <c r="F4" s="81"/>
      <c r="G4" s="81"/>
      <c r="H4" s="81"/>
      <c r="I4" s="81"/>
      <c r="J4" s="82"/>
    </row>
    <row r="5" spans="1:10" ht="18" customHeight="1">
      <c r="A5" s="86"/>
      <c r="B5" s="79" t="s">
        <v>77</v>
      </c>
      <c r="C5" s="79" t="s">
        <v>78</v>
      </c>
      <c r="D5" s="79" t="s">
        <v>79</v>
      </c>
      <c r="E5" s="79" t="s">
        <v>81</v>
      </c>
      <c r="F5" s="79"/>
      <c r="G5" s="79" t="s">
        <v>78</v>
      </c>
      <c r="H5" s="79"/>
      <c r="I5" s="79" t="s">
        <v>79</v>
      </c>
      <c r="J5" s="80"/>
    </row>
    <row r="6" spans="1:10" ht="18" customHeight="1">
      <c r="A6" s="86"/>
      <c r="B6" s="79"/>
      <c r="C6" s="79"/>
      <c r="D6" s="79"/>
      <c r="E6" s="22" t="s">
        <v>82</v>
      </c>
      <c r="F6" s="22" t="s">
        <v>83</v>
      </c>
      <c r="G6" s="22" t="s">
        <v>82</v>
      </c>
      <c r="H6" s="22" t="s">
        <v>83</v>
      </c>
      <c r="I6" s="22" t="s">
        <v>82</v>
      </c>
      <c r="J6" s="23" t="s">
        <v>83</v>
      </c>
    </row>
    <row r="7" spans="1:10" ht="19.5" customHeight="1">
      <c r="A7" s="55" t="s">
        <v>51</v>
      </c>
      <c r="B7" s="56">
        <f>SUM(C7:D7)</f>
        <v>24106</v>
      </c>
      <c r="C7" s="56">
        <f>SUM(G7:H7)</f>
        <v>11455</v>
      </c>
      <c r="D7" s="56">
        <f>SUM(I7:J7)</f>
        <v>12651</v>
      </c>
      <c r="E7" s="56">
        <v>6354</v>
      </c>
      <c r="F7" s="56">
        <v>17752</v>
      </c>
      <c r="G7" s="56">
        <v>3213</v>
      </c>
      <c r="H7" s="56">
        <v>8242</v>
      </c>
      <c r="I7" s="56">
        <v>3141</v>
      </c>
      <c r="J7" s="57">
        <v>9510</v>
      </c>
    </row>
    <row r="8" spans="1:10" ht="19.5" customHeight="1">
      <c r="A8" s="58" t="s">
        <v>52</v>
      </c>
      <c r="B8" s="59">
        <f>SUM(C8:D8)</f>
        <v>23473</v>
      </c>
      <c r="C8" s="59">
        <f>SUM(G8:H8)</f>
        <v>11153</v>
      </c>
      <c r="D8" s="59">
        <f>SUM(I8:J8)</f>
        <v>12320</v>
      </c>
      <c r="E8" s="59">
        <v>5937</v>
      </c>
      <c r="F8" s="59">
        <v>17536</v>
      </c>
      <c r="G8" s="59">
        <v>2999</v>
      </c>
      <c r="H8" s="59">
        <v>8154</v>
      </c>
      <c r="I8" s="59">
        <v>2938</v>
      </c>
      <c r="J8" s="60">
        <v>9382</v>
      </c>
    </row>
    <row r="9" spans="1:10" ht="19.5" customHeight="1">
      <c r="A9" s="58" t="s">
        <v>53</v>
      </c>
      <c r="B9" s="59">
        <f>SUM(C9:D9)</f>
        <v>22755</v>
      </c>
      <c r="C9" s="59">
        <f>SUM(G9:H9)</f>
        <v>10841</v>
      </c>
      <c r="D9" s="59">
        <f>SUM(I9:J9)</f>
        <v>11914</v>
      </c>
      <c r="E9" s="59">
        <v>5507</v>
      </c>
      <c r="F9" s="59">
        <v>17248</v>
      </c>
      <c r="G9" s="59">
        <v>2811</v>
      </c>
      <c r="H9" s="59">
        <v>8030</v>
      </c>
      <c r="I9" s="59">
        <v>2696</v>
      </c>
      <c r="J9" s="60">
        <v>9218</v>
      </c>
    </row>
    <row r="10" spans="1:10" ht="19.5" customHeight="1">
      <c r="A10" s="58" t="s">
        <v>54</v>
      </c>
      <c r="B10" s="59">
        <f>SUM(C10:D10)</f>
        <v>22241</v>
      </c>
      <c r="C10" s="59">
        <f>SUM(G10:H10)</f>
        <v>10603</v>
      </c>
      <c r="D10" s="59">
        <f>SUM(I10:J10)</f>
        <v>11638</v>
      </c>
      <c r="E10" s="59">
        <v>5129</v>
      </c>
      <c r="F10" s="59">
        <v>17112</v>
      </c>
      <c r="G10" s="59">
        <v>2618</v>
      </c>
      <c r="H10" s="59">
        <v>7985</v>
      </c>
      <c r="I10" s="59">
        <v>2511</v>
      </c>
      <c r="J10" s="60">
        <v>9127</v>
      </c>
    </row>
    <row r="11" spans="1:10" ht="19.5" customHeight="1">
      <c r="A11" s="58" t="s">
        <v>55</v>
      </c>
      <c r="B11" s="59">
        <f>SUM(C11:D11)</f>
        <v>21584</v>
      </c>
      <c r="C11" s="59">
        <f>SUM(G11:H11)</f>
        <v>10333</v>
      </c>
      <c r="D11" s="59">
        <f>SUM(I11:J11)</f>
        <v>11251</v>
      </c>
      <c r="E11" s="59">
        <v>4755</v>
      </c>
      <c r="F11" s="59">
        <v>16829</v>
      </c>
      <c r="G11" s="59">
        <v>2440</v>
      </c>
      <c r="H11" s="59">
        <v>7893</v>
      </c>
      <c r="I11" s="59">
        <v>2315</v>
      </c>
      <c r="J11" s="60">
        <v>8936</v>
      </c>
    </row>
    <row r="12" spans="1:10" ht="18" customHeight="1">
      <c r="A12" s="58"/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9.5" customHeight="1">
      <c r="A13" s="58" t="s">
        <v>56</v>
      </c>
      <c r="B13" s="59">
        <f>SUM(C13:D13)</f>
        <v>20816</v>
      </c>
      <c r="C13" s="59">
        <f>SUM(G13:H13)</f>
        <v>9941</v>
      </c>
      <c r="D13" s="59">
        <f>SUM(I13:J13)</f>
        <v>10875</v>
      </c>
      <c r="E13" s="59">
        <v>4421</v>
      </c>
      <c r="F13" s="59">
        <v>16395</v>
      </c>
      <c r="G13" s="59">
        <v>2253</v>
      </c>
      <c r="H13" s="59">
        <v>7688</v>
      </c>
      <c r="I13" s="59">
        <v>2168</v>
      </c>
      <c r="J13" s="60">
        <v>8707</v>
      </c>
    </row>
    <row r="14" spans="1:10" ht="19.5" customHeight="1">
      <c r="A14" s="58" t="s">
        <v>57</v>
      </c>
      <c r="B14" s="59">
        <f>SUM(C14:D14)</f>
        <v>20348</v>
      </c>
      <c r="C14" s="59">
        <f>SUM(G14:H14)</f>
        <v>9729</v>
      </c>
      <c r="D14" s="59">
        <f>SUM(I14:J14)</f>
        <v>10619</v>
      </c>
      <c r="E14" s="59">
        <v>4248</v>
      </c>
      <c r="F14" s="59">
        <v>16100</v>
      </c>
      <c r="G14" s="59">
        <v>2159</v>
      </c>
      <c r="H14" s="59">
        <v>7570</v>
      </c>
      <c r="I14" s="59">
        <v>2089</v>
      </c>
      <c r="J14" s="60">
        <v>8530</v>
      </c>
    </row>
    <row r="15" spans="1:10" ht="19.5" customHeight="1">
      <c r="A15" s="58" t="s">
        <v>58</v>
      </c>
      <c r="B15" s="59">
        <f>SUM(C15:D15)</f>
        <v>19920</v>
      </c>
      <c r="C15" s="59">
        <f>SUM(G15:H15)</f>
        <v>9551</v>
      </c>
      <c r="D15" s="59">
        <f>SUM(I15:J15)</f>
        <v>10369</v>
      </c>
      <c r="E15" s="59">
        <v>4084</v>
      </c>
      <c r="F15" s="59">
        <v>15836</v>
      </c>
      <c r="G15" s="59">
        <v>2084</v>
      </c>
      <c r="H15" s="59">
        <v>7467</v>
      </c>
      <c r="I15" s="59">
        <v>2000</v>
      </c>
      <c r="J15" s="60">
        <v>8369</v>
      </c>
    </row>
    <row r="16" spans="1:10" ht="19.5" customHeight="1">
      <c r="A16" s="58" t="s">
        <v>59</v>
      </c>
      <c r="B16" s="59">
        <f>SUM(C16:D16)</f>
        <v>19511</v>
      </c>
      <c r="C16" s="59">
        <f>SUM(G16:H16)</f>
        <v>9356</v>
      </c>
      <c r="D16" s="59">
        <f>SUM(I16:J16)</f>
        <v>10155</v>
      </c>
      <c r="E16" s="59">
        <v>3965</v>
      </c>
      <c r="F16" s="59">
        <v>15546</v>
      </c>
      <c r="G16" s="59">
        <v>2014</v>
      </c>
      <c r="H16" s="59">
        <v>7342</v>
      </c>
      <c r="I16" s="59">
        <v>1951</v>
      </c>
      <c r="J16" s="60">
        <v>8204</v>
      </c>
    </row>
    <row r="17" spans="1:10" ht="19.5" customHeight="1">
      <c r="A17" s="58" t="s">
        <v>60</v>
      </c>
      <c r="B17" s="59">
        <f>SUM(C17:D17)</f>
        <v>19356</v>
      </c>
      <c r="C17" s="59">
        <f>SUM(G17:H17)</f>
        <v>9297</v>
      </c>
      <c r="D17" s="59">
        <f>SUM(I17:J17)</f>
        <v>10059</v>
      </c>
      <c r="E17" s="59">
        <v>3879</v>
      </c>
      <c r="F17" s="59">
        <v>15477</v>
      </c>
      <c r="G17" s="59">
        <v>1976</v>
      </c>
      <c r="H17" s="59">
        <v>7321</v>
      </c>
      <c r="I17" s="59">
        <v>1903</v>
      </c>
      <c r="J17" s="60">
        <v>8156</v>
      </c>
    </row>
    <row r="18" spans="1:10" ht="18" customHeight="1">
      <c r="A18" s="58"/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19.5" customHeight="1">
      <c r="A19" s="58" t="s">
        <v>61</v>
      </c>
      <c r="B19" s="59">
        <f>SUM(C19:D19)</f>
        <v>19086</v>
      </c>
      <c r="C19" s="59">
        <f>SUM(G19:H19)</f>
        <v>9158</v>
      </c>
      <c r="D19" s="59">
        <f>SUM(I19:J19)</f>
        <v>9928</v>
      </c>
      <c r="E19" s="59">
        <v>3798</v>
      </c>
      <c r="F19" s="59">
        <v>15288</v>
      </c>
      <c r="G19" s="59">
        <v>1924</v>
      </c>
      <c r="H19" s="59">
        <v>7234</v>
      </c>
      <c r="I19" s="59">
        <v>1874</v>
      </c>
      <c r="J19" s="60">
        <v>8054</v>
      </c>
    </row>
    <row r="20" spans="1:10" ht="19.5" customHeight="1">
      <c r="A20" s="58" t="s">
        <v>62</v>
      </c>
      <c r="B20" s="59">
        <f>SUM(C20:D20)</f>
        <v>18606</v>
      </c>
      <c r="C20" s="59">
        <f>SUM(G20:H20)</f>
        <v>8931</v>
      </c>
      <c r="D20" s="59">
        <f>SUM(I20:J20)</f>
        <v>9675</v>
      </c>
      <c r="E20" s="59">
        <v>3745</v>
      </c>
      <c r="F20" s="59">
        <v>14861</v>
      </c>
      <c r="G20" s="59">
        <v>1883</v>
      </c>
      <c r="H20" s="59">
        <v>7048</v>
      </c>
      <c r="I20" s="59">
        <v>1862</v>
      </c>
      <c r="J20" s="60">
        <v>7813</v>
      </c>
    </row>
    <row r="21" spans="1:10" ht="19.5" customHeight="1">
      <c r="A21" s="58" t="s">
        <v>63</v>
      </c>
      <c r="B21" s="59">
        <f>SUM(C21:D21)</f>
        <v>17770</v>
      </c>
      <c r="C21" s="59">
        <f>SUM(G21:H21)</f>
        <v>8564</v>
      </c>
      <c r="D21" s="59">
        <f>SUM(I21:J21)</f>
        <v>9206</v>
      </c>
      <c r="E21" s="59">
        <v>3698</v>
      </c>
      <c r="F21" s="59">
        <v>14072</v>
      </c>
      <c r="G21" s="59">
        <v>1860</v>
      </c>
      <c r="H21" s="59">
        <v>6704</v>
      </c>
      <c r="I21" s="59">
        <v>1838</v>
      </c>
      <c r="J21" s="60">
        <v>7368</v>
      </c>
    </row>
    <row r="22" spans="1:10" ht="19.5" customHeight="1">
      <c r="A22" s="58" t="s">
        <v>64</v>
      </c>
      <c r="B22" s="59">
        <f>SUM(C22:D22)</f>
        <v>17344</v>
      </c>
      <c r="C22" s="59">
        <f>SUM(G22:H22)</f>
        <v>8328</v>
      </c>
      <c r="D22" s="59">
        <f>SUM(I22:J22)</f>
        <v>9016</v>
      </c>
      <c r="E22" s="59">
        <v>3649</v>
      </c>
      <c r="F22" s="59">
        <v>13695</v>
      </c>
      <c r="G22" s="59">
        <v>1819</v>
      </c>
      <c r="H22" s="59">
        <v>6509</v>
      </c>
      <c r="I22" s="59">
        <v>1830</v>
      </c>
      <c r="J22" s="60">
        <v>7186</v>
      </c>
    </row>
    <row r="23" spans="1:10" ht="18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9.5" customHeight="1">
      <c r="A24" s="61" t="s">
        <v>65</v>
      </c>
      <c r="B24" s="59">
        <f>SUM(C24:D24)</f>
        <v>16416</v>
      </c>
      <c r="C24" s="59">
        <f>SUM(G24:H24)</f>
        <v>7835</v>
      </c>
      <c r="D24" s="59">
        <f>SUM(I24:J24)</f>
        <v>8581</v>
      </c>
      <c r="E24" s="59">
        <v>3514</v>
      </c>
      <c r="F24" s="59">
        <v>12902</v>
      </c>
      <c r="G24" s="59">
        <v>1750</v>
      </c>
      <c r="H24" s="59">
        <v>6085</v>
      </c>
      <c r="I24" s="59">
        <v>1764</v>
      </c>
      <c r="J24" s="60">
        <v>6817</v>
      </c>
    </row>
    <row r="25" spans="1:10" ht="19.5" customHeight="1">
      <c r="A25" s="58" t="s">
        <v>66</v>
      </c>
      <c r="B25" s="59">
        <f>SUM(C25:D25)</f>
        <v>15362</v>
      </c>
      <c r="C25" s="59">
        <f>SUM(G25:H25)</f>
        <v>7338</v>
      </c>
      <c r="D25" s="59">
        <f>SUM(I25:J25)</f>
        <v>8024</v>
      </c>
      <c r="E25" s="59">
        <v>3296</v>
      </c>
      <c r="F25" s="59">
        <v>12066</v>
      </c>
      <c r="G25" s="59">
        <v>1636</v>
      </c>
      <c r="H25" s="59">
        <v>5702</v>
      </c>
      <c r="I25" s="59">
        <v>1660</v>
      </c>
      <c r="J25" s="60">
        <v>6364</v>
      </c>
    </row>
    <row r="26" spans="1:10" ht="19.5" customHeight="1">
      <c r="A26" s="58" t="s">
        <v>67</v>
      </c>
      <c r="B26" s="59">
        <f>SUM(C26:D26)</f>
        <v>14075</v>
      </c>
      <c r="C26" s="59">
        <f>SUM(G26:H26)</f>
        <v>6327</v>
      </c>
      <c r="D26" s="59">
        <f>SUM(I26:J26)</f>
        <v>7748</v>
      </c>
      <c r="E26" s="59">
        <v>2630</v>
      </c>
      <c r="F26" s="59">
        <v>11445</v>
      </c>
      <c r="G26" s="59">
        <v>1231</v>
      </c>
      <c r="H26" s="59">
        <v>5096</v>
      </c>
      <c r="I26" s="59">
        <v>1399</v>
      </c>
      <c r="J26" s="60">
        <v>6349</v>
      </c>
    </row>
    <row r="27" spans="1:10" ht="19.5" customHeight="1">
      <c r="A27" s="58" t="s">
        <v>68</v>
      </c>
      <c r="B27" s="59">
        <f>SUM(C27:D27)</f>
        <v>13389</v>
      </c>
      <c r="C27" s="59">
        <f>SUM(G27:H27)</f>
        <v>6466</v>
      </c>
      <c r="D27" s="59">
        <f>SUM(I27:J27)</f>
        <v>6923</v>
      </c>
      <c r="E27" s="59">
        <v>2355</v>
      </c>
      <c r="F27" s="59">
        <v>11034</v>
      </c>
      <c r="G27" s="59">
        <v>1198</v>
      </c>
      <c r="H27" s="59">
        <v>5268</v>
      </c>
      <c r="I27" s="59">
        <v>1157</v>
      </c>
      <c r="J27" s="60">
        <v>5766</v>
      </c>
    </row>
    <row r="28" spans="1:10" ht="19.5" customHeight="1">
      <c r="A28" s="62" t="s">
        <v>69</v>
      </c>
      <c r="B28" s="63">
        <f>SUM(C28:D28)</f>
        <v>12656</v>
      </c>
      <c r="C28" s="63">
        <f>SUM(G28:H28)</f>
        <v>6106</v>
      </c>
      <c r="D28" s="63">
        <f>SUM(I28:J28)</f>
        <v>6550</v>
      </c>
      <c r="E28" s="63">
        <v>1997</v>
      </c>
      <c r="F28" s="63">
        <v>10659</v>
      </c>
      <c r="G28" s="63">
        <v>1008</v>
      </c>
      <c r="H28" s="63">
        <v>5098</v>
      </c>
      <c r="I28" s="63">
        <v>989</v>
      </c>
      <c r="J28" s="64">
        <v>5561</v>
      </c>
    </row>
    <row r="29" spans="1:10" ht="13.5" customHeight="1">
      <c r="A29" s="32"/>
      <c r="B29" s="2"/>
      <c r="C29" s="2"/>
      <c r="D29" s="2"/>
      <c r="E29" s="2"/>
      <c r="F29" s="2"/>
      <c r="G29" s="2"/>
      <c r="H29" s="2"/>
      <c r="I29" s="2"/>
      <c r="J29" s="2"/>
    </row>
    <row r="30" spans="1:10" ht="13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3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1">
    <mergeCell ref="A3:D3"/>
    <mergeCell ref="A4:A6"/>
    <mergeCell ref="B5:B6"/>
    <mergeCell ref="C5:C6"/>
    <mergeCell ref="D5:D6"/>
    <mergeCell ref="B4:D4"/>
    <mergeCell ref="I5:J5"/>
    <mergeCell ref="E4:J4"/>
    <mergeCell ref="I3:J3"/>
    <mergeCell ref="E5:F5"/>
    <mergeCell ref="G5:H5"/>
  </mergeCells>
  <printOptions/>
  <pageMargins left="0.984251968503937" right="0.7874015748031497" top="0.984251968503937" bottom="0.56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196</v>
      </c>
    </row>
    <row r="3" spans="1:14" ht="18" customHeight="1">
      <c r="A3" s="74" t="s">
        <v>86</v>
      </c>
      <c r="B3" s="74"/>
      <c r="C3" s="74"/>
      <c r="D3" s="74"/>
      <c r="M3" s="74" t="s">
        <v>89</v>
      </c>
      <c r="N3" s="74"/>
    </row>
    <row r="4" spans="1:14" ht="13.5">
      <c r="A4" s="66" t="s">
        <v>90</v>
      </c>
      <c r="B4" s="38" t="s">
        <v>91</v>
      </c>
      <c r="C4" s="81" t="s">
        <v>92</v>
      </c>
      <c r="D4" s="81"/>
      <c r="E4" s="81"/>
      <c r="F4" s="81"/>
      <c r="G4" s="39"/>
      <c r="H4" s="88" t="s">
        <v>87</v>
      </c>
      <c r="I4" s="39"/>
      <c r="J4" s="39"/>
      <c r="K4" s="39"/>
      <c r="L4" s="39"/>
      <c r="M4" s="39"/>
      <c r="N4" s="40"/>
    </row>
    <row r="5" spans="1:14" ht="13.5">
      <c r="A5" s="67"/>
      <c r="B5" s="16" t="s">
        <v>93</v>
      </c>
      <c r="C5" s="79" t="s">
        <v>94</v>
      </c>
      <c r="D5" s="79" t="s">
        <v>95</v>
      </c>
      <c r="E5" s="79" t="s">
        <v>88</v>
      </c>
      <c r="F5" s="79" t="s">
        <v>96</v>
      </c>
      <c r="G5" s="41" t="s">
        <v>97</v>
      </c>
      <c r="H5" s="65"/>
      <c r="I5" s="42" t="s">
        <v>98</v>
      </c>
      <c r="J5" s="42" t="s">
        <v>99</v>
      </c>
      <c r="K5" s="42" t="s">
        <v>100</v>
      </c>
      <c r="L5" s="42" t="s">
        <v>100</v>
      </c>
      <c r="M5" s="42" t="s">
        <v>101</v>
      </c>
      <c r="N5" s="43" t="s">
        <v>102</v>
      </c>
    </row>
    <row r="6" spans="1:14" ht="13.5">
      <c r="A6" s="68"/>
      <c r="B6" s="44" t="s">
        <v>103</v>
      </c>
      <c r="C6" s="79"/>
      <c r="D6" s="79"/>
      <c r="E6" s="79"/>
      <c r="F6" s="79"/>
      <c r="G6" s="45" t="s">
        <v>104</v>
      </c>
      <c r="H6" s="84"/>
      <c r="I6" s="24" t="s">
        <v>105</v>
      </c>
      <c r="J6" s="24" t="s">
        <v>105</v>
      </c>
      <c r="K6" s="24" t="s">
        <v>104</v>
      </c>
      <c r="L6" s="24" t="s">
        <v>106</v>
      </c>
      <c r="M6" s="24" t="s">
        <v>107</v>
      </c>
      <c r="N6" s="25" t="s">
        <v>107</v>
      </c>
    </row>
    <row r="7" spans="1:14" ht="18.75" customHeight="1">
      <c r="A7" s="46" t="s">
        <v>16</v>
      </c>
      <c r="B7" s="8">
        <v>17752</v>
      </c>
      <c r="C7" s="8">
        <f>SUM(D7:F7)</f>
        <v>12356</v>
      </c>
      <c r="D7" s="8">
        <v>6410</v>
      </c>
      <c r="E7" s="8">
        <v>3153</v>
      </c>
      <c r="F7" s="8">
        <v>2793</v>
      </c>
      <c r="G7" s="8">
        <v>1700</v>
      </c>
      <c r="H7" s="8">
        <v>3696</v>
      </c>
      <c r="I7" s="8">
        <v>9563</v>
      </c>
      <c r="J7" s="8">
        <v>4493</v>
      </c>
      <c r="K7" s="8">
        <v>5468</v>
      </c>
      <c r="L7" s="8">
        <v>2461</v>
      </c>
      <c r="M7" s="8">
        <v>7194</v>
      </c>
      <c r="N7" s="9">
        <v>5162</v>
      </c>
    </row>
    <row r="8" spans="1:14" ht="18.75" customHeight="1">
      <c r="A8" s="33" t="s">
        <v>108</v>
      </c>
      <c r="B8" s="12">
        <v>17536</v>
      </c>
      <c r="C8" s="12">
        <f>SUM(D8:F8)</f>
        <v>12109</v>
      </c>
      <c r="D8" s="12">
        <v>5867</v>
      </c>
      <c r="E8" s="12">
        <v>3266</v>
      </c>
      <c r="F8" s="12">
        <v>2976</v>
      </c>
      <c r="G8" s="12">
        <v>1785</v>
      </c>
      <c r="H8" s="12">
        <v>3642</v>
      </c>
      <c r="I8" s="12">
        <v>9133</v>
      </c>
      <c r="J8" s="12">
        <v>4761</v>
      </c>
      <c r="K8" s="12" t="s">
        <v>72</v>
      </c>
      <c r="L8" s="12" t="s">
        <v>72</v>
      </c>
      <c r="M8" s="12">
        <v>6995</v>
      </c>
      <c r="N8" s="13">
        <v>5114</v>
      </c>
    </row>
    <row r="9" spans="1:14" ht="18.75" customHeight="1">
      <c r="A9" s="33" t="s">
        <v>109</v>
      </c>
      <c r="B9" s="12">
        <v>17248</v>
      </c>
      <c r="C9" s="12">
        <f>SUM(D9:F9)</f>
        <v>11741</v>
      </c>
      <c r="D9" s="12">
        <v>5340</v>
      </c>
      <c r="E9" s="12">
        <v>3119</v>
      </c>
      <c r="F9" s="12">
        <v>3282</v>
      </c>
      <c r="G9" s="12">
        <v>1877</v>
      </c>
      <c r="H9" s="12">
        <v>3630</v>
      </c>
      <c r="I9" s="12">
        <v>8459</v>
      </c>
      <c r="J9" s="12">
        <v>5159</v>
      </c>
      <c r="K9" s="12" t="s">
        <v>127</v>
      </c>
      <c r="L9" s="12" t="s">
        <v>72</v>
      </c>
      <c r="M9" s="12">
        <v>6649</v>
      </c>
      <c r="N9" s="13">
        <v>5092</v>
      </c>
    </row>
    <row r="10" spans="1:14" ht="18.75" customHeight="1">
      <c r="A10" s="33" t="s">
        <v>110</v>
      </c>
      <c r="B10" s="12">
        <v>17112</v>
      </c>
      <c r="C10" s="12">
        <f>SUM(D10:F10)</f>
        <v>11150</v>
      </c>
      <c r="D10" s="12">
        <v>4309</v>
      </c>
      <c r="E10" s="12">
        <v>3000</v>
      </c>
      <c r="F10" s="12">
        <v>3841</v>
      </c>
      <c r="G10" s="12">
        <v>1992</v>
      </c>
      <c r="H10" s="12">
        <v>3970</v>
      </c>
      <c r="I10" s="12">
        <v>7309</v>
      </c>
      <c r="J10" s="12">
        <v>5833</v>
      </c>
      <c r="K10" s="12">
        <v>3825</v>
      </c>
      <c r="L10" s="12">
        <v>3011</v>
      </c>
      <c r="M10" s="12">
        <v>5159</v>
      </c>
      <c r="N10" s="13">
        <v>5991</v>
      </c>
    </row>
    <row r="11" spans="1:14" ht="18.75" customHeight="1">
      <c r="A11" s="33" t="s">
        <v>111</v>
      </c>
      <c r="B11" s="12">
        <v>16829</v>
      </c>
      <c r="C11" s="12">
        <f>SUM(D11:F11)</f>
        <v>10786</v>
      </c>
      <c r="D11" s="12">
        <v>3884</v>
      </c>
      <c r="E11" s="12">
        <v>2818</v>
      </c>
      <c r="F11" s="12">
        <v>4084</v>
      </c>
      <c r="G11" s="12">
        <v>2087</v>
      </c>
      <c r="H11" s="12">
        <v>3956</v>
      </c>
      <c r="I11" s="12">
        <v>6702</v>
      </c>
      <c r="J11" s="12">
        <v>6171</v>
      </c>
      <c r="K11" s="12">
        <v>3524</v>
      </c>
      <c r="L11" s="12">
        <v>2768</v>
      </c>
      <c r="M11" s="12">
        <v>4705</v>
      </c>
      <c r="N11" s="13">
        <v>6081</v>
      </c>
    </row>
    <row r="12" spans="1:14" ht="18" customHeight="1">
      <c r="A12" s="3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112</v>
      </c>
      <c r="M12" s="12"/>
      <c r="N12" s="13"/>
    </row>
    <row r="13" spans="1:14" ht="18.75" customHeight="1">
      <c r="A13" s="33" t="s">
        <v>113</v>
      </c>
      <c r="B13" s="12">
        <v>16396</v>
      </c>
      <c r="C13" s="12">
        <f>SUM(D13:F13)</f>
        <v>10740</v>
      </c>
      <c r="D13" s="12">
        <v>4225</v>
      </c>
      <c r="E13" s="12">
        <v>2428</v>
      </c>
      <c r="F13" s="12">
        <v>4087</v>
      </c>
      <c r="G13" s="12">
        <v>1857</v>
      </c>
      <c r="H13" s="12">
        <v>3798</v>
      </c>
      <c r="I13" s="12">
        <v>6653</v>
      </c>
      <c r="J13" s="12">
        <v>5944</v>
      </c>
      <c r="K13" s="12">
        <v>3437</v>
      </c>
      <c r="L13" s="12">
        <v>2904</v>
      </c>
      <c r="M13" s="12">
        <v>4976</v>
      </c>
      <c r="N13" s="13">
        <v>5764</v>
      </c>
    </row>
    <row r="14" spans="1:14" ht="18.75" customHeight="1">
      <c r="A14" s="33" t="s">
        <v>114</v>
      </c>
      <c r="B14" s="12">
        <v>16100</v>
      </c>
      <c r="C14" s="12">
        <f>SUM(D14:F14)</f>
        <v>10651</v>
      </c>
      <c r="D14" s="12">
        <v>4327</v>
      </c>
      <c r="E14" s="12">
        <v>2403</v>
      </c>
      <c r="F14" s="12">
        <v>3921</v>
      </c>
      <c r="G14" s="12">
        <v>1836</v>
      </c>
      <c r="H14" s="12">
        <v>3613</v>
      </c>
      <c r="I14" s="12">
        <v>6730</v>
      </c>
      <c r="J14" s="12">
        <v>5757</v>
      </c>
      <c r="K14" s="12">
        <v>3569</v>
      </c>
      <c r="L14" s="12">
        <v>2571</v>
      </c>
      <c r="M14" s="12">
        <v>4717</v>
      </c>
      <c r="N14" s="13">
        <v>5934</v>
      </c>
    </row>
    <row r="15" spans="1:14" ht="18.75" customHeight="1">
      <c r="A15" s="33" t="s">
        <v>115</v>
      </c>
      <c r="B15" s="12">
        <v>15836</v>
      </c>
      <c r="C15" s="12">
        <f>SUM(D15:F15)</f>
        <v>10515</v>
      </c>
      <c r="D15" s="12">
        <v>4186</v>
      </c>
      <c r="E15" s="12">
        <v>2270</v>
      </c>
      <c r="F15" s="12">
        <v>4059</v>
      </c>
      <c r="G15" s="12">
        <v>1760</v>
      </c>
      <c r="H15" s="12">
        <v>3561</v>
      </c>
      <c r="I15" s="12">
        <v>6456</v>
      </c>
      <c r="J15" s="12">
        <v>5819</v>
      </c>
      <c r="K15" s="12">
        <v>3393</v>
      </c>
      <c r="L15" s="12">
        <v>2537</v>
      </c>
      <c r="M15" s="12">
        <v>4337</v>
      </c>
      <c r="N15" s="13">
        <v>6178</v>
      </c>
    </row>
    <row r="16" spans="1:14" ht="18.75" customHeight="1">
      <c r="A16" s="33" t="s">
        <v>116</v>
      </c>
      <c r="B16" s="12">
        <v>15546</v>
      </c>
      <c r="C16" s="12">
        <f>SUM(D16:F16)</f>
        <v>10188</v>
      </c>
      <c r="D16" s="12">
        <v>4168</v>
      </c>
      <c r="E16" s="12">
        <v>1989</v>
      </c>
      <c r="F16" s="12">
        <v>4031</v>
      </c>
      <c r="G16" s="12">
        <v>1831</v>
      </c>
      <c r="H16" s="12">
        <v>3528</v>
      </c>
      <c r="I16" s="12">
        <v>6156</v>
      </c>
      <c r="J16" s="12">
        <v>5862</v>
      </c>
      <c r="K16" s="12">
        <v>3236</v>
      </c>
      <c r="L16" s="12">
        <v>2569</v>
      </c>
      <c r="M16" s="12">
        <v>4106</v>
      </c>
      <c r="N16" s="13">
        <v>6081</v>
      </c>
    </row>
    <row r="17" spans="1:14" ht="18.75" customHeight="1">
      <c r="A17" s="33" t="s">
        <v>117</v>
      </c>
      <c r="B17" s="12">
        <v>15477</v>
      </c>
      <c r="C17" s="12">
        <f>SUM(D17:F17)</f>
        <v>10029</v>
      </c>
      <c r="D17" s="12">
        <v>4050</v>
      </c>
      <c r="E17" s="12">
        <v>1871</v>
      </c>
      <c r="F17" s="12">
        <v>4108</v>
      </c>
      <c r="G17" s="12">
        <v>1900</v>
      </c>
      <c r="H17" s="12">
        <v>3548</v>
      </c>
      <c r="I17" s="12">
        <v>5921</v>
      </c>
      <c r="J17" s="12">
        <v>6008</v>
      </c>
      <c r="K17" s="12">
        <v>3003</v>
      </c>
      <c r="L17" s="12">
        <v>2495</v>
      </c>
      <c r="M17" s="12">
        <v>4125</v>
      </c>
      <c r="N17" s="13">
        <v>5904</v>
      </c>
    </row>
    <row r="18" spans="1:14" ht="18.75" customHeight="1">
      <c r="A18" s="3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8.75" customHeight="1">
      <c r="A19" s="33" t="s">
        <v>118</v>
      </c>
      <c r="B19" s="12">
        <v>15288</v>
      </c>
      <c r="C19" s="12">
        <f>SUM(D19:F19)</f>
        <v>9869</v>
      </c>
      <c r="D19" s="12">
        <v>3889</v>
      </c>
      <c r="E19" s="12">
        <v>1910</v>
      </c>
      <c r="F19" s="12">
        <v>4070</v>
      </c>
      <c r="G19" s="12">
        <v>1965</v>
      </c>
      <c r="H19" s="12">
        <v>3454</v>
      </c>
      <c r="I19" s="12">
        <v>5799</v>
      </c>
      <c r="J19" s="12">
        <v>6035</v>
      </c>
      <c r="K19" s="12">
        <v>2969</v>
      </c>
      <c r="L19" s="12">
        <v>2411</v>
      </c>
      <c r="M19" s="12">
        <v>4006</v>
      </c>
      <c r="N19" s="13">
        <v>5863</v>
      </c>
    </row>
    <row r="20" spans="1:14" ht="18.75" customHeight="1">
      <c r="A20" s="33" t="s">
        <v>119</v>
      </c>
      <c r="B20" s="12">
        <v>14861</v>
      </c>
      <c r="C20" s="12">
        <f>SUM(D20:F20)</f>
        <v>9901</v>
      </c>
      <c r="D20" s="12">
        <v>4131</v>
      </c>
      <c r="E20" s="12">
        <v>1568</v>
      </c>
      <c r="F20" s="12">
        <v>4202</v>
      </c>
      <c r="G20" s="12">
        <v>1838</v>
      </c>
      <c r="H20" s="12">
        <v>3122</v>
      </c>
      <c r="I20" s="12">
        <v>5699</v>
      </c>
      <c r="J20" s="12">
        <v>6040</v>
      </c>
      <c r="K20" s="12">
        <v>2860</v>
      </c>
      <c r="L20" s="12">
        <v>2314</v>
      </c>
      <c r="M20" s="12">
        <v>3622</v>
      </c>
      <c r="N20" s="13">
        <v>6279</v>
      </c>
    </row>
    <row r="21" spans="1:14" ht="18.75" customHeight="1">
      <c r="A21" s="33" t="s">
        <v>120</v>
      </c>
      <c r="B21" s="12">
        <v>14072</v>
      </c>
      <c r="C21" s="12">
        <f>SUM(D21:F21)</f>
        <v>9421</v>
      </c>
      <c r="D21" s="12">
        <v>4171</v>
      </c>
      <c r="E21" s="12">
        <v>1386</v>
      </c>
      <c r="F21" s="12">
        <v>3864</v>
      </c>
      <c r="G21" s="12">
        <v>1877</v>
      </c>
      <c r="H21" s="12">
        <v>2774</v>
      </c>
      <c r="I21" s="12">
        <v>5557</v>
      </c>
      <c r="J21" s="12">
        <v>5741</v>
      </c>
      <c r="K21" s="12">
        <v>2934</v>
      </c>
      <c r="L21" s="12">
        <v>2331</v>
      </c>
      <c r="M21" s="12">
        <v>3701</v>
      </c>
      <c r="N21" s="13">
        <v>5720</v>
      </c>
    </row>
    <row r="22" spans="1:14" ht="18.75" customHeight="1">
      <c r="A22" s="33" t="s">
        <v>121</v>
      </c>
      <c r="B22" s="12">
        <v>13695</v>
      </c>
      <c r="C22" s="12">
        <f>SUM(D22:F22)</f>
        <v>8963</v>
      </c>
      <c r="D22" s="12">
        <v>4222</v>
      </c>
      <c r="E22" s="12">
        <v>1163</v>
      </c>
      <c r="F22" s="12">
        <v>3578</v>
      </c>
      <c r="G22" s="12">
        <v>1931</v>
      </c>
      <c r="H22" s="12">
        <v>2801</v>
      </c>
      <c r="I22" s="12">
        <v>5385</v>
      </c>
      <c r="J22" s="12">
        <v>5509</v>
      </c>
      <c r="K22" s="12">
        <v>2959</v>
      </c>
      <c r="L22" s="12">
        <v>2134</v>
      </c>
      <c r="M22" s="12">
        <v>3675</v>
      </c>
      <c r="N22" s="13">
        <v>5288</v>
      </c>
    </row>
    <row r="23" spans="1:14" ht="18" customHeight="1">
      <c r="A23" s="3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ht="19.5" customHeight="1">
      <c r="A24" s="11" t="s">
        <v>122</v>
      </c>
      <c r="B24" s="12">
        <v>12902</v>
      </c>
      <c r="C24" s="12">
        <f>SUM(D24:F24)</f>
        <v>8689</v>
      </c>
      <c r="D24" s="12">
        <v>4042</v>
      </c>
      <c r="E24" s="12">
        <v>980</v>
      </c>
      <c r="F24" s="12">
        <v>3667</v>
      </c>
      <c r="G24" s="12">
        <v>1697</v>
      </c>
      <c r="H24" s="12">
        <v>2516</v>
      </c>
      <c r="I24" s="12">
        <v>5022</v>
      </c>
      <c r="J24" s="12">
        <v>5364</v>
      </c>
      <c r="K24" s="12">
        <v>2669</v>
      </c>
      <c r="L24" s="12">
        <v>1947</v>
      </c>
      <c r="M24" s="12">
        <v>3173</v>
      </c>
      <c r="N24" s="13">
        <v>5516</v>
      </c>
    </row>
    <row r="25" spans="1:14" ht="19.5" customHeight="1">
      <c r="A25" s="33" t="s">
        <v>123</v>
      </c>
      <c r="B25" s="12">
        <v>12066</v>
      </c>
      <c r="C25" s="12">
        <f>SUM(D25:F25)</f>
        <v>7999</v>
      </c>
      <c r="D25" s="12">
        <v>3734</v>
      </c>
      <c r="E25" s="12">
        <v>915</v>
      </c>
      <c r="F25" s="12">
        <v>3350</v>
      </c>
      <c r="G25" s="12">
        <v>1724</v>
      </c>
      <c r="H25" s="12">
        <v>2343</v>
      </c>
      <c r="I25" s="12">
        <v>4649</v>
      </c>
      <c r="J25" s="12">
        <v>5074</v>
      </c>
      <c r="K25" s="12">
        <v>2365</v>
      </c>
      <c r="L25" s="12">
        <v>1999</v>
      </c>
      <c r="M25" s="12">
        <v>2889</v>
      </c>
      <c r="N25" s="13">
        <v>5110</v>
      </c>
    </row>
    <row r="26" spans="1:14" ht="19.5" customHeight="1">
      <c r="A26" s="33" t="s">
        <v>124</v>
      </c>
      <c r="B26" s="12">
        <v>11445</v>
      </c>
      <c r="C26" s="12">
        <f>SUM(D26:F26)</f>
        <v>7299</v>
      </c>
      <c r="D26" s="12">
        <v>3403</v>
      </c>
      <c r="E26" s="12">
        <v>799</v>
      </c>
      <c r="F26" s="12">
        <v>3097</v>
      </c>
      <c r="G26" s="12">
        <v>1369</v>
      </c>
      <c r="H26" s="12">
        <v>2507</v>
      </c>
      <c r="I26" s="12">
        <v>4202</v>
      </c>
      <c r="J26" s="12">
        <v>4736</v>
      </c>
      <c r="K26" s="12">
        <v>2278</v>
      </c>
      <c r="L26" s="12">
        <v>1799</v>
      </c>
      <c r="M26" s="12">
        <v>2728</v>
      </c>
      <c r="N26" s="13">
        <v>4571</v>
      </c>
    </row>
    <row r="27" spans="1:14" ht="19.5" customHeight="1">
      <c r="A27" s="33" t="s">
        <v>125</v>
      </c>
      <c r="B27" s="12">
        <v>11034</v>
      </c>
      <c r="C27" s="12">
        <f>SUM(D27:F27)</f>
        <v>6953</v>
      </c>
      <c r="D27" s="12">
        <v>3254</v>
      </c>
      <c r="E27" s="12">
        <v>728</v>
      </c>
      <c r="F27" s="12">
        <v>2971</v>
      </c>
      <c r="G27" s="12">
        <v>1574</v>
      </c>
      <c r="H27" s="12">
        <v>2507</v>
      </c>
      <c r="I27" s="12">
        <v>3982</v>
      </c>
      <c r="J27" s="12">
        <v>4545</v>
      </c>
      <c r="K27" s="12">
        <v>2163</v>
      </c>
      <c r="L27" s="12">
        <v>1774</v>
      </c>
      <c r="M27" s="12">
        <v>2544</v>
      </c>
      <c r="N27" s="13">
        <v>4409</v>
      </c>
    </row>
    <row r="28" spans="1:14" ht="19.5" customHeight="1">
      <c r="A28" s="33" t="s">
        <v>126</v>
      </c>
      <c r="B28" s="12">
        <v>9833</v>
      </c>
      <c r="C28" s="12">
        <f>SUM(D28:F28)</f>
        <v>7085</v>
      </c>
      <c r="D28" s="12">
        <v>3393</v>
      </c>
      <c r="E28" s="12">
        <v>669</v>
      </c>
      <c r="F28" s="12">
        <v>3023</v>
      </c>
      <c r="G28" s="12">
        <v>944</v>
      </c>
      <c r="H28" s="12">
        <v>1804</v>
      </c>
      <c r="I28" s="12">
        <v>4062</v>
      </c>
      <c r="J28" s="12">
        <v>3967</v>
      </c>
      <c r="K28" s="12">
        <v>2208</v>
      </c>
      <c r="L28" s="12">
        <v>1882</v>
      </c>
      <c r="M28" s="12">
        <v>2788</v>
      </c>
      <c r="N28" s="13">
        <v>4297</v>
      </c>
    </row>
    <row r="29" spans="1:14" ht="13.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4" ht="13.5">
      <c r="A30" s="75" t="s">
        <v>193</v>
      </c>
      <c r="B30" s="75"/>
      <c r="C30" s="75"/>
      <c r="D30" s="75"/>
      <c r="E30" s="75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3.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3.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3.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3.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3.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</sheetData>
  <mergeCells count="10">
    <mergeCell ref="A30:E30"/>
    <mergeCell ref="M3:N3"/>
    <mergeCell ref="E5:E6"/>
    <mergeCell ref="F5:F6"/>
    <mergeCell ref="C4:F4"/>
    <mergeCell ref="H4:H6"/>
    <mergeCell ref="A3:D3"/>
    <mergeCell ref="A4:A6"/>
    <mergeCell ref="C5:C6"/>
    <mergeCell ref="D5:D6"/>
  </mergeCells>
  <printOptions/>
  <pageMargins left="0.984251968503937" right="0.7874015748031497" top="0.984251968503937" bottom="0.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15" width="8.125" style="0" customWidth="1"/>
  </cols>
  <sheetData>
    <row r="1" ht="13.5">
      <c r="A1" t="s">
        <v>196</v>
      </c>
    </row>
    <row r="3" spans="1:16" ht="18" customHeight="1">
      <c r="A3" s="73" t="s">
        <v>128</v>
      </c>
      <c r="B3" s="73"/>
      <c r="C3" s="73"/>
      <c r="D3" s="73"/>
      <c r="E3" s="73"/>
      <c r="F3" s="31"/>
      <c r="O3" s="74" t="s">
        <v>144</v>
      </c>
      <c r="P3" s="74"/>
    </row>
    <row r="4" spans="1:16" ht="18" customHeight="1">
      <c r="A4" s="66" t="s">
        <v>132</v>
      </c>
      <c r="B4" s="89" t="s">
        <v>133</v>
      </c>
      <c r="C4" s="90"/>
      <c r="D4" s="90"/>
      <c r="E4" s="90"/>
      <c r="F4" s="94"/>
      <c r="G4" s="89" t="s">
        <v>130</v>
      </c>
      <c r="H4" s="90"/>
      <c r="I4" s="90"/>
      <c r="J4" s="90"/>
      <c r="K4" s="94"/>
      <c r="L4" s="89" t="s">
        <v>131</v>
      </c>
      <c r="M4" s="90"/>
      <c r="N4" s="90"/>
      <c r="O4" s="90"/>
      <c r="P4" s="91"/>
    </row>
    <row r="5" spans="1:16" ht="13.5">
      <c r="A5" s="67"/>
      <c r="B5" s="92" t="s">
        <v>129</v>
      </c>
      <c r="C5" s="47" t="s">
        <v>134</v>
      </c>
      <c r="D5" s="47" t="s">
        <v>136</v>
      </c>
      <c r="E5" s="47" t="s">
        <v>137</v>
      </c>
      <c r="F5" s="47" t="s">
        <v>140</v>
      </c>
      <c r="G5" s="92" t="s">
        <v>129</v>
      </c>
      <c r="H5" s="47" t="s">
        <v>134</v>
      </c>
      <c r="I5" s="47" t="s">
        <v>136</v>
      </c>
      <c r="J5" s="47" t="s">
        <v>137</v>
      </c>
      <c r="K5" s="47" t="s">
        <v>140</v>
      </c>
      <c r="L5" s="92" t="s">
        <v>129</v>
      </c>
      <c r="M5" s="47" t="s">
        <v>134</v>
      </c>
      <c r="N5" s="47" t="s">
        <v>136</v>
      </c>
      <c r="O5" s="47" t="s">
        <v>137</v>
      </c>
      <c r="P5" s="49" t="s">
        <v>140</v>
      </c>
    </row>
    <row r="6" spans="1:16" ht="13.5">
      <c r="A6" s="68"/>
      <c r="B6" s="93"/>
      <c r="C6" s="48" t="s">
        <v>135</v>
      </c>
      <c r="D6" s="48" t="s">
        <v>139</v>
      </c>
      <c r="E6" s="48" t="s">
        <v>138</v>
      </c>
      <c r="F6" s="48" t="s">
        <v>141</v>
      </c>
      <c r="G6" s="93"/>
      <c r="H6" s="48" t="s">
        <v>135</v>
      </c>
      <c r="I6" s="48" t="s">
        <v>139</v>
      </c>
      <c r="J6" s="48" t="s">
        <v>138</v>
      </c>
      <c r="K6" s="48" t="s">
        <v>141</v>
      </c>
      <c r="L6" s="93"/>
      <c r="M6" s="48" t="s">
        <v>135</v>
      </c>
      <c r="N6" s="48" t="s">
        <v>139</v>
      </c>
      <c r="O6" s="48" t="s">
        <v>138</v>
      </c>
      <c r="P6" s="50" t="s">
        <v>141</v>
      </c>
    </row>
    <row r="7" spans="1:16" ht="18.75" customHeight="1">
      <c r="A7" s="46" t="s">
        <v>16</v>
      </c>
      <c r="B7" s="8">
        <f>SUM(C7:F7)</f>
        <v>12356</v>
      </c>
      <c r="C7" s="8">
        <v>2752</v>
      </c>
      <c r="D7" s="8">
        <v>1675</v>
      </c>
      <c r="E7" s="8">
        <v>2461</v>
      </c>
      <c r="F7" s="8">
        <v>5468</v>
      </c>
      <c r="G7" s="8">
        <f>SUM(H7:K7)</f>
        <v>6053</v>
      </c>
      <c r="H7" s="8">
        <v>1424</v>
      </c>
      <c r="I7" s="8">
        <v>696</v>
      </c>
      <c r="J7" s="8">
        <v>1160</v>
      </c>
      <c r="K7" s="8">
        <v>2773</v>
      </c>
      <c r="L7" s="8">
        <f>SUM(M7:P7)</f>
        <v>6303</v>
      </c>
      <c r="M7" s="8">
        <v>1328</v>
      </c>
      <c r="N7" s="8">
        <v>979</v>
      </c>
      <c r="O7" s="8">
        <v>1301</v>
      </c>
      <c r="P7" s="9">
        <v>2695</v>
      </c>
    </row>
    <row r="8" spans="1:16" ht="18.75" customHeight="1">
      <c r="A8" s="33" t="s">
        <v>15</v>
      </c>
      <c r="B8" s="14" t="s">
        <v>143</v>
      </c>
      <c r="C8" s="14" t="s">
        <v>143</v>
      </c>
      <c r="D8" s="14" t="s">
        <v>143</v>
      </c>
      <c r="E8" s="14" t="s">
        <v>143</v>
      </c>
      <c r="F8" s="14" t="s">
        <v>143</v>
      </c>
      <c r="G8" s="14" t="s">
        <v>143</v>
      </c>
      <c r="H8" s="14" t="s">
        <v>143</v>
      </c>
      <c r="I8" s="14" t="s">
        <v>143</v>
      </c>
      <c r="J8" s="14" t="s">
        <v>143</v>
      </c>
      <c r="K8" s="14" t="s">
        <v>143</v>
      </c>
      <c r="L8" s="14" t="s">
        <v>143</v>
      </c>
      <c r="M8" s="14" t="s">
        <v>143</v>
      </c>
      <c r="N8" s="14" t="s">
        <v>143</v>
      </c>
      <c r="O8" s="14" t="s">
        <v>143</v>
      </c>
      <c r="P8" s="15" t="s">
        <v>72</v>
      </c>
    </row>
    <row r="9" spans="1:16" ht="18.75" customHeight="1">
      <c r="A9" s="33" t="s">
        <v>17</v>
      </c>
      <c r="B9" s="14" t="s">
        <v>143</v>
      </c>
      <c r="C9" s="14" t="s">
        <v>143</v>
      </c>
      <c r="D9" s="14" t="s">
        <v>143</v>
      </c>
      <c r="E9" s="14" t="s">
        <v>143</v>
      </c>
      <c r="F9" s="14" t="s">
        <v>143</v>
      </c>
      <c r="G9" s="14" t="s">
        <v>143</v>
      </c>
      <c r="H9" s="14" t="s">
        <v>143</v>
      </c>
      <c r="I9" s="14" t="s">
        <v>143</v>
      </c>
      <c r="J9" s="14" t="s">
        <v>143</v>
      </c>
      <c r="K9" s="14" t="s">
        <v>143</v>
      </c>
      <c r="L9" s="14" t="s">
        <v>143</v>
      </c>
      <c r="M9" s="14" t="s">
        <v>143</v>
      </c>
      <c r="N9" s="14" t="s">
        <v>143</v>
      </c>
      <c r="O9" s="14" t="s">
        <v>143</v>
      </c>
      <c r="P9" s="15" t="s">
        <v>72</v>
      </c>
    </row>
    <row r="10" spans="1:16" ht="18.75" customHeight="1">
      <c r="A10" s="33" t="s">
        <v>18</v>
      </c>
      <c r="B10" s="12">
        <f>SUM(C10:F10)</f>
        <v>11150</v>
      </c>
      <c r="C10" s="12">
        <v>2548</v>
      </c>
      <c r="D10" s="12">
        <v>1766</v>
      </c>
      <c r="E10" s="12">
        <v>3011</v>
      </c>
      <c r="F10" s="12">
        <v>3825</v>
      </c>
      <c r="G10" s="12">
        <f>SUM(H10:K10)</f>
        <v>5534</v>
      </c>
      <c r="H10" s="12">
        <v>1368</v>
      </c>
      <c r="I10" s="12">
        <v>817</v>
      </c>
      <c r="J10" s="12">
        <v>1332</v>
      </c>
      <c r="K10" s="12">
        <v>2017</v>
      </c>
      <c r="L10" s="12">
        <f>SUM(M10:P10)</f>
        <v>5616</v>
      </c>
      <c r="M10" s="12">
        <v>1180</v>
      </c>
      <c r="N10" s="12">
        <v>949</v>
      </c>
      <c r="O10" s="12">
        <v>1679</v>
      </c>
      <c r="P10" s="13">
        <v>1808</v>
      </c>
    </row>
    <row r="11" spans="1:16" ht="18.75" customHeight="1">
      <c r="A11" s="33" t="s">
        <v>19</v>
      </c>
      <c r="B11" s="12">
        <f>SUM(C11:F11)</f>
        <v>10786</v>
      </c>
      <c r="C11" s="12">
        <v>2800</v>
      </c>
      <c r="D11" s="12">
        <v>1694</v>
      </c>
      <c r="E11" s="12">
        <v>2768</v>
      </c>
      <c r="F11" s="12">
        <v>3524</v>
      </c>
      <c r="G11" s="12">
        <f>SUM(H11:K11)</f>
        <v>5437</v>
      </c>
      <c r="H11" s="12">
        <v>1494</v>
      </c>
      <c r="I11" s="12">
        <v>736</v>
      </c>
      <c r="J11" s="12">
        <v>1263</v>
      </c>
      <c r="K11" s="12">
        <v>1944</v>
      </c>
      <c r="L11" s="12">
        <f>SUM(M11:P11)</f>
        <v>5349</v>
      </c>
      <c r="M11" s="12">
        <v>1306</v>
      </c>
      <c r="N11" s="12">
        <v>958</v>
      </c>
      <c r="O11" s="12">
        <v>1505</v>
      </c>
      <c r="P11" s="13">
        <v>1580</v>
      </c>
    </row>
    <row r="12" spans="1:16" ht="18" customHeight="1">
      <c r="A12" s="3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8.75" customHeight="1">
      <c r="A13" s="33" t="s">
        <v>20</v>
      </c>
      <c r="B13" s="12">
        <f>SUM(C13:F13)</f>
        <v>10740</v>
      </c>
      <c r="C13" s="12">
        <v>2703</v>
      </c>
      <c r="D13" s="12">
        <v>1696</v>
      </c>
      <c r="E13" s="12">
        <v>2904</v>
      </c>
      <c r="F13" s="12">
        <v>3437</v>
      </c>
      <c r="G13" s="12">
        <f>SUM(H13:K13)</f>
        <v>5444</v>
      </c>
      <c r="H13" s="12">
        <v>1416</v>
      </c>
      <c r="I13" s="12">
        <v>782</v>
      </c>
      <c r="J13" s="12">
        <v>1311</v>
      </c>
      <c r="K13" s="12">
        <v>1935</v>
      </c>
      <c r="L13" s="12">
        <f>SUM(M13:P13)</f>
        <v>5296</v>
      </c>
      <c r="M13" s="12">
        <v>1287</v>
      </c>
      <c r="N13" s="12">
        <v>914</v>
      </c>
      <c r="O13" s="12">
        <v>1593</v>
      </c>
      <c r="P13" s="13">
        <v>1502</v>
      </c>
    </row>
    <row r="14" spans="1:16" ht="18.75" customHeight="1">
      <c r="A14" s="33" t="s">
        <v>21</v>
      </c>
      <c r="B14" s="12">
        <f>SUM(C14:F14)</f>
        <v>10651</v>
      </c>
      <c r="C14" s="12">
        <v>2830</v>
      </c>
      <c r="D14" s="12">
        <v>1681</v>
      </c>
      <c r="E14" s="12">
        <v>2571</v>
      </c>
      <c r="F14" s="12">
        <v>3569</v>
      </c>
      <c r="G14" s="12">
        <f>SUM(H14:K14)</f>
        <v>5427</v>
      </c>
      <c r="H14" s="12">
        <v>1470</v>
      </c>
      <c r="I14" s="12">
        <v>743</v>
      </c>
      <c r="J14" s="12">
        <v>1184</v>
      </c>
      <c r="K14" s="12">
        <v>2030</v>
      </c>
      <c r="L14" s="12">
        <f>SUM(M14:P14)</f>
        <v>5224</v>
      </c>
      <c r="M14" s="12">
        <v>1360</v>
      </c>
      <c r="N14" s="12">
        <v>938</v>
      </c>
      <c r="O14" s="12">
        <v>1387</v>
      </c>
      <c r="P14" s="13">
        <v>1539</v>
      </c>
    </row>
    <row r="15" spans="1:16" ht="18.75" customHeight="1">
      <c r="A15" s="33" t="s">
        <v>22</v>
      </c>
      <c r="B15" s="12">
        <f>SUM(C15:F15)</f>
        <v>10515</v>
      </c>
      <c r="C15" s="12">
        <v>2872</v>
      </c>
      <c r="D15" s="12">
        <v>1713</v>
      </c>
      <c r="E15" s="12">
        <v>2537</v>
      </c>
      <c r="F15" s="12">
        <v>3393</v>
      </c>
      <c r="G15" s="12">
        <f>SUM(H15:K15)</f>
        <v>5413</v>
      </c>
      <c r="H15" s="12">
        <v>1494</v>
      </c>
      <c r="I15" s="12">
        <v>741</v>
      </c>
      <c r="J15" s="12">
        <v>1203</v>
      </c>
      <c r="K15" s="12">
        <v>1975</v>
      </c>
      <c r="L15" s="12">
        <f>SUM(M15:P15)</f>
        <v>5102</v>
      </c>
      <c r="M15" s="12">
        <v>1378</v>
      </c>
      <c r="N15" s="12">
        <v>972</v>
      </c>
      <c r="O15" s="12">
        <v>1334</v>
      </c>
      <c r="P15" s="13">
        <v>1418</v>
      </c>
    </row>
    <row r="16" spans="1:16" ht="18.75" customHeight="1">
      <c r="A16" s="33" t="s">
        <v>23</v>
      </c>
      <c r="B16" s="12">
        <f>SUM(C16:F16)</f>
        <v>10187</v>
      </c>
      <c r="C16" s="12">
        <v>2604</v>
      </c>
      <c r="D16" s="12">
        <v>1778</v>
      </c>
      <c r="E16" s="12">
        <v>2569</v>
      </c>
      <c r="F16" s="12">
        <v>3236</v>
      </c>
      <c r="G16" s="12">
        <f>SUM(H16:K16)</f>
        <v>5272</v>
      </c>
      <c r="H16" s="12">
        <v>1378</v>
      </c>
      <c r="I16" s="12">
        <v>811</v>
      </c>
      <c r="J16" s="12">
        <v>1212</v>
      </c>
      <c r="K16" s="12">
        <v>1871</v>
      </c>
      <c r="L16" s="12">
        <f>SUM(M16:P16)</f>
        <v>4915</v>
      </c>
      <c r="M16" s="12">
        <v>1226</v>
      </c>
      <c r="N16" s="12">
        <v>967</v>
      </c>
      <c r="O16" s="12">
        <v>1357</v>
      </c>
      <c r="P16" s="13">
        <v>1365</v>
      </c>
    </row>
    <row r="17" spans="1:16" ht="18.75" customHeight="1">
      <c r="A17" s="33" t="s">
        <v>24</v>
      </c>
      <c r="B17" s="12">
        <f>SUM(C17:F17)</f>
        <v>10029</v>
      </c>
      <c r="C17" s="12">
        <v>2701</v>
      </c>
      <c r="D17" s="12">
        <v>1830</v>
      </c>
      <c r="E17" s="12">
        <v>2495</v>
      </c>
      <c r="F17" s="12">
        <v>3003</v>
      </c>
      <c r="G17" s="12">
        <f>SUM(H17:K17)</f>
        <v>5196</v>
      </c>
      <c r="H17" s="12">
        <v>1396</v>
      </c>
      <c r="I17" s="12">
        <v>838</v>
      </c>
      <c r="J17" s="12">
        <v>1214</v>
      </c>
      <c r="K17" s="12">
        <v>1748</v>
      </c>
      <c r="L17" s="12">
        <f>SUM(M17:P17)</f>
        <v>4833</v>
      </c>
      <c r="M17" s="12">
        <v>1305</v>
      </c>
      <c r="N17" s="12">
        <v>992</v>
      </c>
      <c r="O17" s="12">
        <v>1281</v>
      </c>
      <c r="P17" s="13">
        <v>1255</v>
      </c>
    </row>
    <row r="18" spans="1:16" ht="18" customHeight="1">
      <c r="A18" s="3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1:16" ht="18.75" customHeight="1">
      <c r="A19" s="33" t="s">
        <v>25</v>
      </c>
      <c r="B19" s="12">
        <f>SUM(C19:F19)</f>
        <v>9869</v>
      </c>
      <c r="C19" s="12">
        <v>2620</v>
      </c>
      <c r="D19" s="12">
        <v>1872</v>
      </c>
      <c r="E19" s="12">
        <v>2411</v>
      </c>
      <c r="F19" s="12">
        <v>2966</v>
      </c>
      <c r="G19" s="12">
        <f>SUM(H19:K19)</f>
        <v>5173</v>
      </c>
      <c r="H19" s="12">
        <v>1345</v>
      </c>
      <c r="I19" s="12">
        <v>907</v>
      </c>
      <c r="J19" s="12">
        <v>1177</v>
      </c>
      <c r="K19" s="12">
        <v>1744</v>
      </c>
      <c r="L19" s="12">
        <f>SUM(M19:P19)</f>
        <v>4696</v>
      </c>
      <c r="M19" s="12">
        <v>1275</v>
      </c>
      <c r="N19" s="12">
        <v>965</v>
      </c>
      <c r="O19" s="12">
        <v>1234</v>
      </c>
      <c r="P19" s="13">
        <v>1222</v>
      </c>
    </row>
    <row r="20" spans="1:16" ht="18.75" customHeight="1">
      <c r="A20" s="33" t="s">
        <v>26</v>
      </c>
      <c r="B20" s="12">
        <f>SUM(C20:F20)</f>
        <v>9901</v>
      </c>
      <c r="C20" s="12">
        <v>2853</v>
      </c>
      <c r="D20" s="12">
        <v>1874</v>
      </c>
      <c r="E20" s="12">
        <v>2314</v>
      </c>
      <c r="F20" s="12">
        <v>2860</v>
      </c>
      <c r="G20" s="12">
        <f>SUM(H20:K20)</f>
        <v>5232</v>
      </c>
      <c r="H20" s="12">
        <v>1470</v>
      </c>
      <c r="I20" s="12">
        <v>874</v>
      </c>
      <c r="J20" s="12">
        <v>1167</v>
      </c>
      <c r="K20" s="12">
        <v>1721</v>
      </c>
      <c r="L20" s="12">
        <f>SUM(M20:P20)</f>
        <v>4669</v>
      </c>
      <c r="M20" s="12">
        <v>1383</v>
      </c>
      <c r="N20" s="12">
        <v>1000</v>
      </c>
      <c r="O20" s="12">
        <v>1147</v>
      </c>
      <c r="P20" s="13">
        <v>1139</v>
      </c>
    </row>
    <row r="21" spans="1:16" ht="18.75" customHeight="1">
      <c r="A21" s="33" t="s">
        <v>27</v>
      </c>
      <c r="B21" s="12">
        <f>SUM(C21:F21)</f>
        <v>9421</v>
      </c>
      <c r="C21" s="12">
        <v>2432</v>
      </c>
      <c r="D21" s="12">
        <v>1724</v>
      </c>
      <c r="E21" s="12">
        <v>2331</v>
      </c>
      <c r="F21" s="12">
        <v>2934</v>
      </c>
      <c r="G21" s="12">
        <f>SUM(H21:K21)</f>
        <v>4987</v>
      </c>
      <c r="H21" s="12">
        <v>1168</v>
      </c>
      <c r="I21" s="12">
        <v>812</v>
      </c>
      <c r="J21" s="12">
        <v>1190</v>
      </c>
      <c r="K21" s="12">
        <v>1817</v>
      </c>
      <c r="L21" s="12">
        <f>SUM(M21:P21)</f>
        <v>4434</v>
      </c>
      <c r="M21" s="12">
        <v>1264</v>
      </c>
      <c r="N21" s="12">
        <v>912</v>
      </c>
      <c r="O21" s="12">
        <v>1141</v>
      </c>
      <c r="P21" s="13">
        <v>1117</v>
      </c>
    </row>
    <row r="22" spans="1:16" ht="18.75" customHeight="1">
      <c r="A22" s="33" t="s">
        <v>28</v>
      </c>
      <c r="B22" s="12">
        <f>SUM(C22:F22)</f>
        <v>8963</v>
      </c>
      <c r="C22" s="12">
        <v>2319</v>
      </c>
      <c r="D22" s="12">
        <v>1551</v>
      </c>
      <c r="E22" s="12">
        <v>2134</v>
      </c>
      <c r="F22" s="12">
        <v>2959</v>
      </c>
      <c r="G22" s="12">
        <f>SUM(H22:K22)</f>
        <v>4779</v>
      </c>
      <c r="H22" s="12">
        <v>1116</v>
      </c>
      <c r="I22" s="12">
        <v>735</v>
      </c>
      <c r="J22" s="12">
        <v>1100</v>
      </c>
      <c r="K22" s="12">
        <v>1828</v>
      </c>
      <c r="L22" s="12">
        <f>SUM(M22:P22)</f>
        <v>4184</v>
      </c>
      <c r="M22" s="12">
        <v>1203</v>
      </c>
      <c r="N22" s="12">
        <v>816</v>
      </c>
      <c r="O22" s="12">
        <v>1034</v>
      </c>
      <c r="P22" s="13">
        <v>1131</v>
      </c>
    </row>
    <row r="23" spans="1:16" ht="18" customHeight="1">
      <c r="A23" s="3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</row>
    <row r="24" spans="1:16" ht="18.75" customHeight="1">
      <c r="A24" s="27" t="s">
        <v>142</v>
      </c>
      <c r="B24" s="12">
        <f>SUM(C24:F24)</f>
        <v>8689</v>
      </c>
      <c r="C24" s="12">
        <v>2588</v>
      </c>
      <c r="D24" s="12">
        <v>1485</v>
      </c>
      <c r="E24" s="12">
        <v>1947</v>
      </c>
      <c r="F24" s="12">
        <v>2669</v>
      </c>
      <c r="G24" s="12">
        <f>SUM(H24:K24)</f>
        <v>4598</v>
      </c>
      <c r="H24" s="12">
        <v>1194</v>
      </c>
      <c r="I24" s="12">
        <v>735</v>
      </c>
      <c r="J24" s="12">
        <v>1066</v>
      </c>
      <c r="K24" s="12">
        <v>1603</v>
      </c>
      <c r="L24" s="12">
        <f>SUM(M24:P24)</f>
        <v>4091</v>
      </c>
      <c r="M24" s="12">
        <v>1394</v>
      </c>
      <c r="N24" s="12">
        <v>750</v>
      </c>
      <c r="O24" s="12">
        <v>881</v>
      </c>
      <c r="P24" s="13">
        <v>1066</v>
      </c>
    </row>
    <row r="25" spans="1:16" ht="18.75" customHeight="1">
      <c r="A25" s="33" t="s">
        <v>30</v>
      </c>
      <c r="B25" s="12">
        <f>SUM(C25:F25)</f>
        <v>7999</v>
      </c>
      <c r="C25" s="12">
        <v>2275</v>
      </c>
      <c r="D25" s="12">
        <v>1360</v>
      </c>
      <c r="E25" s="12">
        <v>1999</v>
      </c>
      <c r="F25" s="12">
        <v>2365</v>
      </c>
      <c r="G25" s="12">
        <f>SUM(H25:K25)</f>
        <v>4243</v>
      </c>
      <c r="H25" s="12">
        <v>1033</v>
      </c>
      <c r="I25" s="12">
        <v>654</v>
      </c>
      <c r="J25" s="12">
        <v>1120</v>
      </c>
      <c r="K25" s="12">
        <v>1436</v>
      </c>
      <c r="L25" s="12">
        <f>SUM(M25:P25)</f>
        <v>3756</v>
      </c>
      <c r="M25" s="12">
        <v>1242</v>
      </c>
      <c r="N25" s="12">
        <v>706</v>
      </c>
      <c r="O25" s="12">
        <v>879</v>
      </c>
      <c r="P25" s="13">
        <v>929</v>
      </c>
    </row>
    <row r="26" spans="1:16" ht="18.75" customHeight="1">
      <c r="A26" s="33" t="s">
        <v>31</v>
      </c>
      <c r="B26" s="12">
        <f>SUM(C26:F26)</f>
        <v>7299</v>
      </c>
      <c r="C26" s="12">
        <v>2055</v>
      </c>
      <c r="D26" s="12">
        <v>1167</v>
      </c>
      <c r="E26" s="12">
        <v>1799</v>
      </c>
      <c r="F26" s="12">
        <v>2278</v>
      </c>
      <c r="G26" s="12">
        <f>SUM(H26:K26)</f>
        <v>3978</v>
      </c>
      <c r="H26" s="12">
        <v>980</v>
      </c>
      <c r="I26" s="12">
        <v>611</v>
      </c>
      <c r="J26" s="12">
        <v>1016</v>
      </c>
      <c r="K26" s="12">
        <v>1371</v>
      </c>
      <c r="L26" s="12">
        <f>SUM(M26:P26)</f>
        <v>3321</v>
      </c>
      <c r="M26" s="12">
        <v>1075</v>
      </c>
      <c r="N26" s="12">
        <v>556</v>
      </c>
      <c r="O26" s="12">
        <v>783</v>
      </c>
      <c r="P26" s="13">
        <v>907</v>
      </c>
    </row>
    <row r="27" spans="1:16" ht="18.75" customHeight="1">
      <c r="A27" s="33" t="s">
        <v>32</v>
      </c>
      <c r="B27" s="12">
        <f>SUM(C27:F27)</f>
        <v>6953</v>
      </c>
      <c r="C27" s="12">
        <v>1915</v>
      </c>
      <c r="D27" s="12">
        <v>1101</v>
      </c>
      <c r="E27" s="12">
        <v>1774</v>
      </c>
      <c r="F27" s="12">
        <v>2163</v>
      </c>
      <c r="G27" s="12">
        <f>SUM(H27:K27)</f>
        <v>3764</v>
      </c>
      <c r="H27" s="12">
        <v>877</v>
      </c>
      <c r="I27" s="12">
        <v>543</v>
      </c>
      <c r="J27" s="12">
        <v>1046</v>
      </c>
      <c r="K27" s="12">
        <v>1298</v>
      </c>
      <c r="L27" s="12">
        <f>SUM(M27:P27)</f>
        <v>3189</v>
      </c>
      <c r="M27" s="12">
        <v>1038</v>
      </c>
      <c r="N27" s="12">
        <v>558</v>
      </c>
      <c r="O27" s="12">
        <v>728</v>
      </c>
      <c r="P27" s="13">
        <v>865</v>
      </c>
    </row>
    <row r="28" spans="1:16" ht="19.5" customHeight="1">
      <c r="A28" s="33" t="s">
        <v>33</v>
      </c>
      <c r="B28" s="12">
        <v>7535</v>
      </c>
      <c r="C28" s="12">
        <v>2276</v>
      </c>
      <c r="D28" s="12">
        <v>1072</v>
      </c>
      <c r="E28" s="12">
        <v>1970</v>
      </c>
      <c r="F28" s="12">
        <v>2217</v>
      </c>
      <c r="G28" s="12">
        <v>3995</v>
      </c>
      <c r="H28" s="12">
        <v>1029</v>
      </c>
      <c r="I28" s="12">
        <v>524</v>
      </c>
      <c r="J28" s="12">
        <v>1170</v>
      </c>
      <c r="K28" s="12">
        <v>1272</v>
      </c>
      <c r="L28" s="12">
        <v>3540</v>
      </c>
      <c r="M28" s="12">
        <v>1247</v>
      </c>
      <c r="N28" s="12">
        <v>548</v>
      </c>
      <c r="O28" s="12">
        <v>800</v>
      </c>
      <c r="P28" s="13">
        <v>945</v>
      </c>
    </row>
    <row r="29" spans="1:16" ht="13.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9">
    <mergeCell ref="O3:P3"/>
    <mergeCell ref="A3:E3"/>
    <mergeCell ref="L4:P4"/>
    <mergeCell ref="L5:L6"/>
    <mergeCell ref="A4:A6"/>
    <mergeCell ref="B5:B6"/>
    <mergeCell ref="B4:F4"/>
    <mergeCell ref="G4:K4"/>
    <mergeCell ref="G5:G6"/>
  </mergeCells>
  <printOptions/>
  <pageMargins left="0.75" right="0.75" top="1" bottom="0.7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196</v>
      </c>
    </row>
    <row r="3" spans="1:14" ht="18" customHeight="1">
      <c r="A3" s="3" t="s">
        <v>145</v>
      </c>
      <c r="B3" s="3"/>
      <c r="C3" s="3"/>
      <c r="D3" s="3"/>
      <c r="M3" s="74" t="s">
        <v>194</v>
      </c>
      <c r="N3" s="74"/>
    </row>
    <row r="4" spans="1:14" ht="18" customHeight="1">
      <c r="A4" s="66" t="s">
        <v>38</v>
      </c>
      <c r="B4" s="88" t="s">
        <v>150</v>
      </c>
      <c r="C4" s="81" t="s">
        <v>146</v>
      </c>
      <c r="D4" s="81"/>
      <c r="E4" s="81"/>
      <c r="F4" s="81"/>
      <c r="G4" s="81"/>
      <c r="H4" s="81"/>
      <c r="I4" s="81" t="s">
        <v>148</v>
      </c>
      <c r="J4" s="81"/>
      <c r="K4" s="81"/>
      <c r="L4" s="81"/>
      <c r="M4" s="81"/>
      <c r="N4" s="82"/>
    </row>
    <row r="5" spans="1:14" ht="18" customHeight="1">
      <c r="A5" s="67"/>
      <c r="B5" s="65"/>
      <c r="C5" s="83" t="s">
        <v>151</v>
      </c>
      <c r="D5" s="95" t="s">
        <v>153</v>
      </c>
      <c r="E5" s="96"/>
      <c r="F5" s="96"/>
      <c r="G5" s="97"/>
      <c r="H5" s="83" t="s">
        <v>36</v>
      </c>
      <c r="I5" s="83" t="s">
        <v>151</v>
      </c>
      <c r="J5" s="95" t="s">
        <v>155</v>
      </c>
      <c r="K5" s="96"/>
      <c r="L5" s="96"/>
      <c r="M5" s="97"/>
      <c r="N5" s="77" t="s">
        <v>36</v>
      </c>
    </row>
    <row r="6" spans="1:14" ht="18" customHeight="1">
      <c r="A6" s="67"/>
      <c r="B6" s="65"/>
      <c r="C6" s="65"/>
      <c r="D6" s="83" t="s">
        <v>152</v>
      </c>
      <c r="E6" s="10" t="s">
        <v>147</v>
      </c>
      <c r="F6" s="10" t="s">
        <v>43</v>
      </c>
      <c r="G6" s="83" t="s">
        <v>45</v>
      </c>
      <c r="H6" s="65"/>
      <c r="I6" s="65"/>
      <c r="J6" s="83" t="s">
        <v>152</v>
      </c>
      <c r="K6" s="10" t="s">
        <v>149</v>
      </c>
      <c r="L6" s="10" t="s">
        <v>43</v>
      </c>
      <c r="M6" s="83" t="s">
        <v>46</v>
      </c>
      <c r="N6" s="98"/>
    </row>
    <row r="7" spans="1:14" ht="18" customHeight="1">
      <c r="A7" s="68"/>
      <c r="B7" s="84"/>
      <c r="C7" s="84"/>
      <c r="D7" s="84"/>
      <c r="E7" s="24" t="s">
        <v>154</v>
      </c>
      <c r="F7" s="24" t="s">
        <v>44</v>
      </c>
      <c r="G7" s="84"/>
      <c r="H7" s="84"/>
      <c r="I7" s="84"/>
      <c r="J7" s="84"/>
      <c r="K7" s="24" t="s">
        <v>156</v>
      </c>
      <c r="L7" s="24" t="s">
        <v>44</v>
      </c>
      <c r="M7" s="84"/>
      <c r="N7" s="78"/>
    </row>
    <row r="8" spans="1:14" ht="18" customHeight="1">
      <c r="A8" s="55" t="s">
        <v>51</v>
      </c>
      <c r="B8" s="56">
        <v>7646</v>
      </c>
      <c r="C8" s="56">
        <v>4773</v>
      </c>
      <c r="D8" s="56">
        <f>SUM(E8:G8)</f>
        <v>4177</v>
      </c>
      <c r="E8" s="56">
        <v>1417</v>
      </c>
      <c r="F8" s="56">
        <v>1484</v>
      </c>
      <c r="G8" s="56">
        <v>1276</v>
      </c>
      <c r="H8" s="56">
        <v>720</v>
      </c>
      <c r="I8" s="56">
        <v>2873</v>
      </c>
      <c r="J8" s="56">
        <f>SUM(K8:M8)</f>
        <v>2480</v>
      </c>
      <c r="K8" s="56">
        <v>902</v>
      </c>
      <c r="L8" s="56">
        <v>1367</v>
      </c>
      <c r="M8" s="56">
        <v>211</v>
      </c>
      <c r="N8" s="57">
        <v>430</v>
      </c>
    </row>
    <row r="9" spans="1:14" ht="18" customHeight="1">
      <c r="A9" s="58" t="s">
        <v>52</v>
      </c>
      <c r="B9" s="59">
        <v>8027</v>
      </c>
      <c r="C9" s="59">
        <v>4956</v>
      </c>
      <c r="D9" s="59">
        <f>SUM(E9:G9)</f>
        <v>4351</v>
      </c>
      <c r="E9" s="59">
        <v>1326</v>
      </c>
      <c r="F9" s="59">
        <v>1506</v>
      </c>
      <c r="G9" s="59">
        <v>1519</v>
      </c>
      <c r="H9" s="59">
        <v>626</v>
      </c>
      <c r="I9" s="59">
        <v>3071</v>
      </c>
      <c r="J9" s="59">
        <f>SUM(K9:M9)</f>
        <v>2676</v>
      </c>
      <c r="K9" s="59">
        <v>842</v>
      </c>
      <c r="L9" s="59">
        <v>1598</v>
      </c>
      <c r="M9" s="59">
        <v>236</v>
      </c>
      <c r="N9" s="60">
        <v>410</v>
      </c>
    </row>
    <row r="10" spans="1:14" ht="18" customHeight="1">
      <c r="A10" s="58" t="s">
        <v>53</v>
      </c>
      <c r="B10" s="59">
        <v>8278</v>
      </c>
      <c r="C10" s="59">
        <v>5093</v>
      </c>
      <c r="D10" s="59">
        <f>SUM(E10:G10)</f>
        <v>4574</v>
      </c>
      <c r="E10" s="59">
        <v>1380</v>
      </c>
      <c r="F10" s="59">
        <v>1477</v>
      </c>
      <c r="G10" s="59">
        <v>1717</v>
      </c>
      <c r="H10" s="59">
        <v>546</v>
      </c>
      <c r="I10" s="59">
        <v>3185</v>
      </c>
      <c r="J10" s="59">
        <f>SUM(K10:M10)</f>
        <v>2834</v>
      </c>
      <c r="K10" s="59">
        <v>979</v>
      </c>
      <c r="L10" s="59">
        <v>1626</v>
      </c>
      <c r="M10" s="59">
        <v>229</v>
      </c>
      <c r="N10" s="60">
        <v>362</v>
      </c>
    </row>
    <row r="11" spans="1:14" ht="18" customHeight="1">
      <c r="A11" s="58" t="s">
        <v>54</v>
      </c>
      <c r="B11" s="59">
        <v>8833</v>
      </c>
      <c r="C11" s="59">
        <v>5251</v>
      </c>
      <c r="D11" s="59">
        <f>SUM(E11:G11)</f>
        <v>4751</v>
      </c>
      <c r="E11" s="59">
        <v>1620</v>
      </c>
      <c r="F11" s="59">
        <v>1533</v>
      </c>
      <c r="G11" s="59">
        <v>1598</v>
      </c>
      <c r="H11" s="59">
        <v>544</v>
      </c>
      <c r="I11" s="59">
        <v>3582</v>
      </c>
      <c r="J11" s="59">
        <f>SUM(K11:M11)</f>
        <v>3229</v>
      </c>
      <c r="K11" s="59">
        <v>1188</v>
      </c>
      <c r="L11" s="59">
        <v>1771</v>
      </c>
      <c r="M11" s="59">
        <v>270</v>
      </c>
      <c r="N11" s="60">
        <v>364</v>
      </c>
    </row>
    <row r="12" spans="1:14" ht="18" customHeight="1">
      <c r="A12" s="58" t="s">
        <v>55</v>
      </c>
      <c r="B12" s="59">
        <v>8989</v>
      </c>
      <c r="C12" s="59">
        <v>5322</v>
      </c>
      <c r="D12" s="59">
        <f>SUM(E12:G12)</f>
        <v>4804</v>
      </c>
      <c r="E12" s="59">
        <v>1726</v>
      </c>
      <c r="F12" s="59">
        <v>1687</v>
      </c>
      <c r="G12" s="59">
        <v>1391</v>
      </c>
      <c r="H12" s="59">
        <v>608</v>
      </c>
      <c r="I12" s="59">
        <v>3667</v>
      </c>
      <c r="J12" s="59">
        <f>SUM(K12:M12)</f>
        <v>3335</v>
      </c>
      <c r="K12" s="59">
        <v>1368</v>
      </c>
      <c r="L12" s="59">
        <v>1757</v>
      </c>
      <c r="M12" s="59">
        <v>210</v>
      </c>
      <c r="N12" s="60">
        <v>359</v>
      </c>
    </row>
    <row r="13" spans="1:14" ht="18" customHeigh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8" customHeight="1">
      <c r="A14" s="58" t="s">
        <v>56</v>
      </c>
      <c r="B14" s="59">
        <v>8372</v>
      </c>
      <c r="C14" s="59">
        <v>5039</v>
      </c>
      <c r="D14" s="59">
        <f>SUM(E14:G14)</f>
        <v>4560</v>
      </c>
      <c r="E14" s="59">
        <v>1753</v>
      </c>
      <c r="F14" s="59">
        <v>1691</v>
      </c>
      <c r="G14" s="59">
        <v>1116</v>
      </c>
      <c r="H14" s="59">
        <v>627</v>
      </c>
      <c r="I14" s="59">
        <v>3333</v>
      </c>
      <c r="J14" s="59">
        <f>SUM(K14:M14)</f>
        <v>3043</v>
      </c>
      <c r="K14" s="59">
        <v>1429</v>
      </c>
      <c r="L14" s="59">
        <v>1446</v>
      </c>
      <c r="M14" s="59">
        <v>168</v>
      </c>
      <c r="N14" s="60">
        <v>320</v>
      </c>
    </row>
    <row r="15" spans="1:14" ht="18" customHeight="1">
      <c r="A15" s="58" t="s">
        <v>57</v>
      </c>
      <c r="B15" s="59">
        <v>8160</v>
      </c>
      <c r="C15" s="59">
        <v>4886</v>
      </c>
      <c r="D15" s="59">
        <f>SUM(E15:G15)</f>
        <v>4426</v>
      </c>
      <c r="E15" s="59">
        <v>1837</v>
      </c>
      <c r="F15" s="59">
        <v>1702</v>
      </c>
      <c r="G15" s="59">
        <v>887</v>
      </c>
      <c r="H15" s="59">
        <v>484</v>
      </c>
      <c r="I15" s="59">
        <v>3274</v>
      </c>
      <c r="J15" s="59">
        <f>SUM(K15:M15)</f>
        <v>3007</v>
      </c>
      <c r="K15" s="59">
        <v>1472</v>
      </c>
      <c r="L15" s="59">
        <v>1425</v>
      </c>
      <c r="M15" s="59">
        <v>110</v>
      </c>
      <c r="N15" s="60">
        <v>276</v>
      </c>
    </row>
    <row r="16" spans="1:14" ht="18" customHeight="1">
      <c r="A16" s="58" t="s">
        <v>58</v>
      </c>
      <c r="B16" s="59">
        <v>8089</v>
      </c>
      <c r="C16" s="59">
        <v>4824</v>
      </c>
      <c r="D16" s="59">
        <f>SUM(E16:G16)</f>
        <v>4413</v>
      </c>
      <c r="E16" s="59">
        <v>1840</v>
      </c>
      <c r="F16" s="59">
        <v>1873</v>
      </c>
      <c r="G16" s="59">
        <v>700</v>
      </c>
      <c r="H16" s="59">
        <v>411</v>
      </c>
      <c r="I16" s="59">
        <v>3265</v>
      </c>
      <c r="J16" s="59">
        <f>SUM(K16:M16)</f>
        <v>3050</v>
      </c>
      <c r="K16" s="59">
        <v>1479</v>
      </c>
      <c r="L16" s="59">
        <v>1492</v>
      </c>
      <c r="M16" s="59">
        <v>79</v>
      </c>
      <c r="N16" s="60">
        <v>215</v>
      </c>
    </row>
    <row r="17" spans="1:14" ht="18" customHeight="1">
      <c r="A17" s="58" t="s">
        <v>59</v>
      </c>
      <c r="B17" s="59">
        <v>7850</v>
      </c>
      <c r="C17" s="59">
        <v>4736</v>
      </c>
      <c r="D17" s="59">
        <f>SUM(E17:G17)</f>
        <v>4313</v>
      </c>
      <c r="E17" s="59">
        <v>1961</v>
      </c>
      <c r="F17" s="59">
        <v>1825</v>
      </c>
      <c r="G17" s="59">
        <v>527</v>
      </c>
      <c r="H17" s="59">
        <v>448</v>
      </c>
      <c r="I17" s="59">
        <v>3114</v>
      </c>
      <c r="J17" s="59">
        <f>SUM(K17:M17)</f>
        <v>2900</v>
      </c>
      <c r="K17" s="59">
        <v>1526</v>
      </c>
      <c r="L17" s="59">
        <v>1308</v>
      </c>
      <c r="M17" s="59">
        <v>66</v>
      </c>
      <c r="N17" s="60">
        <v>221</v>
      </c>
    </row>
    <row r="18" spans="1:14" ht="18" customHeight="1">
      <c r="A18" s="58" t="s">
        <v>60</v>
      </c>
      <c r="B18" s="59">
        <v>7879</v>
      </c>
      <c r="C18" s="59">
        <v>4744</v>
      </c>
      <c r="D18" s="59">
        <f>SUM(E18:G18)</f>
        <v>4341</v>
      </c>
      <c r="E18" s="59">
        <v>2137</v>
      </c>
      <c r="F18" s="59">
        <v>1771</v>
      </c>
      <c r="G18" s="59">
        <v>433</v>
      </c>
      <c r="H18" s="59">
        <v>433</v>
      </c>
      <c r="I18" s="59">
        <v>3135</v>
      </c>
      <c r="J18" s="59">
        <f>SUM(K18:M18)</f>
        <v>2920</v>
      </c>
      <c r="K18" s="59">
        <v>1699</v>
      </c>
      <c r="L18" s="59">
        <v>1170</v>
      </c>
      <c r="M18" s="59">
        <v>51</v>
      </c>
      <c r="N18" s="60">
        <v>224</v>
      </c>
    </row>
    <row r="19" spans="1:14" ht="18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8" customHeight="1">
      <c r="A20" s="58" t="s">
        <v>61</v>
      </c>
      <c r="B20" s="59">
        <v>7945</v>
      </c>
      <c r="C20" s="59">
        <v>4810</v>
      </c>
      <c r="D20" s="59">
        <f>SUM(E20:G20)</f>
        <v>4352</v>
      </c>
      <c r="E20" s="59">
        <v>2027</v>
      </c>
      <c r="F20" s="59">
        <v>1965</v>
      </c>
      <c r="G20" s="59">
        <v>360</v>
      </c>
      <c r="H20" s="59">
        <v>755</v>
      </c>
      <c r="I20" s="59">
        <v>3135</v>
      </c>
      <c r="J20" s="59">
        <f>SUM(K20:M20)</f>
        <v>2913</v>
      </c>
      <c r="K20" s="59">
        <v>1631</v>
      </c>
      <c r="L20" s="59">
        <v>1239</v>
      </c>
      <c r="M20" s="59">
        <v>43</v>
      </c>
      <c r="N20" s="60">
        <v>235</v>
      </c>
    </row>
    <row r="21" spans="1:14" ht="18" customHeight="1">
      <c r="A21" s="58" t="s">
        <v>62</v>
      </c>
      <c r="B21" s="59">
        <v>7608</v>
      </c>
      <c r="C21" s="59">
        <v>4498</v>
      </c>
      <c r="D21" s="59">
        <f>SUM(E21:G21)</f>
        <v>4051</v>
      </c>
      <c r="E21" s="59">
        <v>1984</v>
      </c>
      <c r="F21" s="59">
        <v>1694</v>
      </c>
      <c r="G21" s="59">
        <v>373</v>
      </c>
      <c r="H21" s="59">
        <v>533</v>
      </c>
      <c r="I21" s="59">
        <v>3110</v>
      </c>
      <c r="J21" s="59">
        <f>SUM(K21:M21)</f>
        <v>2882</v>
      </c>
      <c r="K21" s="59">
        <v>1624</v>
      </c>
      <c r="L21" s="59">
        <v>1225</v>
      </c>
      <c r="M21" s="59">
        <v>33</v>
      </c>
      <c r="N21" s="60">
        <v>245</v>
      </c>
    </row>
    <row r="22" spans="1:14" ht="18" customHeight="1">
      <c r="A22" s="58" t="s">
        <v>63</v>
      </c>
      <c r="B22" s="59">
        <v>7127</v>
      </c>
      <c r="C22" s="59">
        <v>4173</v>
      </c>
      <c r="D22" s="59">
        <f>SUM(E22:G22)</f>
        <v>3760</v>
      </c>
      <c r="E22" s="59">
        <v>2040</v>
      </c>
      <c r="F22" s="59">
        <v>1422</v>
      </c>
      <c r="G22" s="59">
        <v>298</v>
      </c>
      <c r="H22" s="59">
        <v>598</v>
      </c>
      <c r="I22" s="59">
        <v>2954</v>
      </c>
      <c r="J22" s="59">
        <f>SUM(K22:M22)</f>
        <v>2750</v>
      </c>
      <c r="K22" s="59">
        <v>1826</v>
      </c>
      <c r="L22" s="59">
        <v>902</v>
      </c>
      <c r="M22" s="59">
        <v>22</v>
      </c>
      <c r="N22" s="60">
        <v>209</v>
      </c>
    </row>
    <row r="23" spans="1:14" ht="18" customHeight="1">
      <c r="A23" s="58" t="s">
        <v>64</v>
      </c>
      <c r="B23" s="59">
        <v>6672</v>
      </c>
      <c r="C23" s="59">
        <v>3878</v>
      </c>
      <c r="D23" s="59">
        <f>SUM(E23:G23)</f>
        <v>3507</v>
      </c>
      <c r="E23" s="59">
        <v>2172</v>
      </c>
      <c r="F23" s="59">
        <v>1123</v>
      </c>
      <c r="G23" s="59">
        <v>212</v>
      </c>
      <c r="H23" s="59">
        <v>457</v>
      </c>
      <c r="I23" s="59">
        <v>2794</v>
      </c>
      <c r="J23" s="59">
        <f>SUM(K23:M23)</f>
        <v>2611</v>
      </c>
      <c r="K23" s="59">
        <v>2020</v>
      </c>
      <c r="L23" s="59">
        <v>573</v>
      </c>
      <c r="M23" s="59">
        <v>18</v>
      </c>
      <c r="N23" s="60">
        <v>198</v>
      </c>
    </row>
    <row r="24" spans="1:14" ht="18" customHeight="1">
      <c r="A24" s="58"/>
      <c r="B24" s="59"/>
      <c r="C24" s="59"/>
      <c r="D24" s="59"/>
      <c r="E24" s="59"/>
      <c r="F24" s="59"/>
      <c r="G24" s="59" t="s">
        <v>70</v>
      </c>
      <c r="H24" s="59"/>
      <c r="I24" s="59"/>
      <c r="J24" s="59"/>
      <c r="K24" s="59"/>
      <c r="L24" s="59"/>
      <c r="M24" s="59"/>
      <c r="N24" s="60"/>
    </row>
    <row r="25" spans="1:14" ht="18" customHeight="1">
      <c r="A25" s="61" t="s">
        <v>157</v>
      </c>
      <c r="B25" s="59">
        <v>6344</v>
      </c>
      <c r="C25" s="59">
        <v>3640</v>
      </c>
      <c r="D25" s="59">
        <f>SUM(E25:G25)</f>
        <v>3344</v>
      </c>
      <c r="E25" s="59">
        <v>2233</v>
      </c>
      <c r="F25" s="59">
        <v>990</v>
      </c>
      <c r="G25" s="59">
        <v>121</v>
      </c>
      <c r="H25" s="59">
        <v>353</v>
      </c>
      <c r="I25" s="59">
        <v>2704</v>
      </c>
      <c r="J25" s="59">
        <f>SUM(K25:M25)</f>
        <v>2555</v>
      </c>
      <c r="K25" s="59">
        <v>2073</v>
      </c>
      <c r="L25" s="59">
        <v>470</v>
      </c>
      <c r="M25" s="59">
        <v>12</v>
      </c>
      <c r="N25" s="60">
        <v>164</v>
      </c>
    </row>
    <row r="26" spans="1:14" ht="18" customHeight="1">
      <c r="A26" s="58" t="s">
        <v>66</v>
      </c>
      <c r="B26" s="59">
        <v>5989</v>
      </c>
      <c r="C26" s="59">
        <v>3443</v>
      </c>
      <c r="D26" s="59">
        <f>SUM(E26:G26)</f>
        <v>3188</v>
      </c>
      <c r="E26" s="59">
        <v>2138</v>
      </c>
      <c r="F26" s="59">
        <v>953</v>
      </c>
      <c r="G26" s="59">
        <v>97</v>
      </c>
      <c r="H26" s="59">
        <v>233</v>
      </c>
      <c r="I26" s="59">
        <v>2546</v>
      </c>
      <c r="J26" s="59">
        <f>SUM(K26:M26)</f>
        <v>2397</v>
      </c>
      <c r="K26" s="59">
        <v>1940</v>
      </c>
      <c r="L26" s="59">
        <v>450</v>
      </c>
      <c r="M26" s="59">
        <v>7</v>
      </c>
      <c r="N26" s="60">
        <v>160</v>
      </c>
    </row>
    <row r="27" spans="1:14" ht="18" customHeight="1">
      <c r="A27" s="58" t="s">
        <v>67</v>
      </c>
      <c r="B27" s="59">
        <v>5535</v>
      </c>
      <c r="C27" s="59">
        <v>3227</v>
      </c>
      <c r="D27" s="59">
        <f>SUM(E27:G27)</f>
        <v>2983</v>
      </c>
      <c r="E27" s="59">
        <v>2113</v>
      </c>
      <c r="F27" s="59">
        <v>811</v>
      </c>
      <c r="G27" s="59">
        <v>59</v>
      </c>
      <c r="H27" s="59">
        <v>268</v>
      </c>
      <c r="I27" s="59">
        <v>2308</v>
      </c>
      <c r="J27" s="59">
        <f>SUM(K27:M27)</f>
        <v>2190</v>
      </c>
      <c r="K27" s="59">
        <v>1839</v>
      </c>
      <c r="L27" s="59">
        <v>350</v>
      </c>
      <c r="M27" s="59">
        <v>1</v>
      </c>
      <c r="N27" s="60">
        <v>126</v>
      </c>
    </row>
    <row r="28" spans="1:14" ht="18" customHeight="1">
      <c r="A28" s="58" t="s">
        <v>68</v>
      </c>
      <c r="B28" s="59">
        <v>5273</v>
      </c>
      <c r="C28" s="59">
        <v>3076</v>
      </c>
      <c r="D28" s="59">
        <f>SUM(E28:G28)</f>
        <v>2812</v>
      </c>
      <c r="E28" s="59">
        <v>2157</v>
      </c>
      <c r="F28" s="59">
        <v>624</v>
      </c>
      <c r="G28" s="59">
        <v>31</v>
      </c>
      <c r="H28" s="59">
        <v>291</v>
      </c>
      <c r="I28" s="59">
        <v>2197</v>
      </c>
      <c r="J28" s="59">
        <f>SUM(K28:M28)</f>
        <v>2073</v>
      </c>
      <c r="K28" s="59">
        <v>1823</v>
      </c>
      <c r="L28" s="59">
        <v>249</v>
      </c>
      <c r="M28" s="59">
        <v>1</v>
      </c>
      <c r="N28" s="60">
        <v>129</v>
      </c>
    </row>
    <row r="29" spans="1:14" ht="18" customHeight="1">
      <c r="A29" s="62" t="s">
        <v>33</v>
      </c>
      <c r="B29" s="63">
        <v>4636</v>
      </c>
      <c r="C29" s="63">
        <v>2655</v>
      </c>
      <c r="D29" s="63">
        <f>SUM(E29:G29)</f>
        <v>2487</v>
      </c>
      <c r="E29" s="63">
        <v>1939</v>
      </c>
      <c r="F29" s="63">
        <v>528</v>
      </c>
      <c r="G29" s="63">
        <v>20</v>
      </c>
      <c r="H29" s="63">
        <v>296</v>
      </c>
      <c r="I29" s="63">
        <v>1981</v>
      </c>
      <c r="J29" s="63">
        <f>SUM(K29:M29)</f>
        <v>1886</v>
      </c>
      <c r="K29" s="63">
        <v>1619</v>
      </c>
      <c r="L29" s="63">
        <v>265</v>
      </c>
      <c r="M29" s="63">
        <v>2</v>
      </c>
      <c r="N29" s="64">
        <v>160</v>
      </c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5">
    <mergeCell ref="I4:N4"/>
    <mergeCell ref="M3:N3"/>
    <mergeCell ref="I5:I7"/>
    <mergeCell ref="J6:J7"/>
    <mergeCell ref="M6:M7"/>
    <mergeCell ref="N5:N7"/>
    <mergeCell ref="J5:M5"/>
    <mergeCell ref="G6:G7"/>
    <mergeCell ref="H5:H7"/>
    <mergeCell ref="D5:G5"/>
    <mergeCell ref="C4:H4"/>
    <mergeCell ref="A4:A7"/>
    <mergeCell ref="B4:B7"/>
    <mergeCell ref="C5:C7"/>
    <mergeCell ref="D6:D7"/>
  </mergeCells>
  <printOptions/>
  <pageMargins left="0.984251968503937" right="0.7874015748031497" top="0.984251968503937" bottom="0.6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00390625" defaultRowHeight="13.5"/>
  <cols>
    <col min="2" max="9" width="14.125" style="0" customWidth="1"/>
  </cols>
  <sheetData>
    <row r="1" ht="13.5">
      <c r="A1" t="s">
        <v>196</v>
      </c>
    </row>
    <row r="3" spans="1:9" ht="18" customHeight="1">
      <c r="A3" s="73" t="s">
        <v>158</v>
      </c>
      <c r="B3" s="73"/>
      <c r="C3" s="73"/>
      <c r="D3" s="73"/>
      <c r="H3" s="73" t="s">
        <v>171</v>
      </c>
      <c r="I3" s="73"/>
    </row>
    <row r="4" spans="1:9" ht="18" customHeight="1">
      <c r="A4" s="66" t="s">
        <v>162</v>
      </c>
      <c r="B4" s="38" t="s">
        <v>161</v>
      </c>
      <c r="C4" s="38" t="s">
        <v>164</v>
      </c>
      <c r="D4" s="81" t="s">
        <v>159</v>
      </c>
      <c r="E4" s="81"/>
      <c r="F4" s="81" t="s">
        <v>160</v>
      </c>
      <c r="G4" s="81"/>
      <c r="H4" s="81" t="s">
        <v>167</v>
      </c>
      <c r="I4" s="82"/>
    </row>
    <row r="5" spans="1:9" ht="18" customHeight="1">
      <c r="A5" s="68"/>
      <c r="B5" s="24" t="s">
        <v>163</v>
      </c>
      <c r="C5" s="24" t="s">
        <v>165</v>
      </c>
      <c r="D5" s="22" t="s">
        <v>163</v>
      </c>
      <c r="E5" s="22" t="s">
        <v>166</v>
      </c>
      <c r="F5" s="22" t="s">
        <v>163</v>
      </c>
      <c r="G5" s="22" t="s">
        <v>166</v>
      </c>
      <c r="H5" s="22" t="s">
        <v>163</v>
      </c>
      <c r="I5" s="23" t="s">
        <v>166</v>
      </c>
    </row>
    <row r="6" spans="1:9" ht="19.5" customHeight="1">
      <c r="A6" s="51" t="s">
        <v>168</v>
      </c>
      <c r="B6" s="8" t="s">
        <v>172</v>
      </c>
      <c r="C6" s="8">
        <v>749005</v>
      </c>
      <c r="D6" s="8">
        <v>3968</v>
      </c>
      <c r="E6" s="8">
        <v>679494</v>
      </c>
      <c r="F6" s="8">
        <v>4039</v>
      </c>
      <c r="G6" s="8">
        <v>59779</v>
      </c>
      <c r="H6" s="8">
        <v>842</v>
      </c>
      <c r="I6" s="9">
        <v>9732</v>
      </c>
    </row>
    <row r="7" spans="1:9" ht="19.5" customHeight="1">
      <c r="A7" s="33" t="s">
        <v>15</v>
      </c>
      <c r="B7" s="12" t="s">
        <v>172</v>
      </c>
      <c r="C7" s="12">
        <v>748463</v>
      </c>
      <c r="D7" s="12">
        <v>3941</v>
      </c>
      <c r="E7" s="12">
        <v>680073</v>
      </c>
      <c r="F7" s="12">
        <v>4005</v>
      </c>
      <c r="G7" s="12">
        <v>58646</v>
      </c>
      <c r="H7" s="12">
        <v>834</v>
      </c>
      <c r="I7" s="13">
        <v>9744</v>
      </c>
    </row>
    <row r="8" spans="1:9" ht="19.5" customHeight="1">
      <c r="A8" s="33" t="s">
        <v>17</v>
      </c>
      <c r="B8" s="12">
        <v>4156</v>
      </c>
      <c r="C8" s="12">
        <v>740504</v>
      </c>
      <c r="D8" s="12">
        <v>3898</v>
      </c>
      <c r="E8" s="12">
        <v>673643</v>
      </c>
      <c r="F8" s="12">
        <v>3955</v>
      </c>
      <c r="G8" s="12">
        <v>57306</v>
      </c>
      <c r="H8" s="12">
        <v>800</v>
      </c>
      <c r="I8" s="13">
        <v>9555</v>
      </c>
    </row>
    <row r="9" spans="1:9" ht="19.5" customHeight="1">
      <c r="A9" s="33" t="s">
        <v>18</v>
      </c>
      <c r="B9" s="12">
        <v>4111</v>
      </c>
      <c r="C9" s="12">
        <v>731188</v>
      </c>
      <c r="D9" s="12">
        <v>3846</v>
      </c>
      <c r="E9" s="12">
        <v>668537</v>
      </c>
      <c r="F9" s="12">
        <v>3906</v>
      </c>
      <c r="G9" s="12">
        <v>55972</v>
      </c>
      <c r="H9" s="12">
        <v>791</v>
      </c>
      <c r="I9" s="13">
        <v>9679</v>
      </c>
    </row>
    <row r="10" spans="1:9" ht="19.5" customHeight="1">
      <c r="A10" s="33" t="s">
        <v>19</v>
      </c>
      <c r="B10" s="12">
        <v>4036</v>
      </c>
      <c r="C10" s="12">
        <v>723944</v>
      </c>
      <c r="D10" s="12">
        <v>3766</v>
      </c>
      <c r="E10" s="12">
        <v>658574</v>
      </c>
      <c r="F10" s="12">
        <v>3846</v>
      </c>
      <c r="G10" s="12">
        <v>55682</v>
      </c>
      <c r="H10" s="12">
        <v>780</v>
      </c>
      <c r="I10" s="13">
        <v>9688</v>
      </c>
    </row>
    <row r="11" spans="1:9" ht="19.5" customHeight="1">
      <c r="A11" s="33"/>
      <c r="B11" s="12"/>
      <c r="C11" s="12"/>
      <c r="D11" s="12"/>
      <c r="E11" s="12"/>
      <c r="F11" s="12"/>
      <c r="G11" s="12"/>
      <c r="H11" s="12"/>
      <c r="I11" s="13"/>
    </row>
    <row r="12" spans="1:9" ht="19.5" customHeight="1">
      <c r="A12" s="33" t="s">
        <v>20</v>
      </c>
      <c r="B12" s="12" t="s">
        <v>172</v>
      </c>
      <c r="C12" s="12">
        <v>712349</v>
      </c>
      <c r="D12" s="12">
        <v>3700</v>
      </c>
      <c r="E12" s="12">
        <v>651893</v>
      </c>
      <c r="F12" s="12">
        <v>3725</v>
      </c>
      <c r="G12" s="12">
        <v>50527</v>
      </c>
      <c r="H12" s="12">
        <v>761</v>
      </c>
      <c r="I12" s="13">
        <v>9929</v>
      </c>
    </row>
    <row r="13" spans="1:9" ht="19.5" customHeight="1">
      <c r="A13" s="33" t="s">
        <v>21</v>
      </c>
      <c r="B13" s="12">
        <v>3891</v>
      </c>
      <c r="C13" s="12">
        <v>707965</v>
      </c>
      <c r="D13" s="12">
        <v>3655</v>
      </c>
      <c r="E13" s="12">
        <v>648428</v>
      </c>
      <c r="F13" s="12">
        <v>3675</v>
      </c>
      <c r="G13" s="12">
        <v>49906</v>
      </c>
      <c r="H13" s="12">
        <v>720</v>
      </c>
      <c r="I13" s="13">
        <v>9631</v>
      </c>
    </row>
    <row r="14" spans="1:9" ht="19.5" customHeight="1">
      <c r="A14" s="33" t="s">
        <v>22</v>
      </c>
      <c r="B14" s="12">
        <v>3809</v>
      </c>
      <c r="C14" s="12">
        <v>705302</v>
      </c>
      <c r="D14" s="12">
        <v>3600</v>
      </c>
      <c r="E14" s="12">
        <v>646886</v>
      </c>
      <c r="F14" s="12">
        <v>3578</v>
      </c>
      <c r="G14" s="12">
        <v>47906</v>
      </c>
      <c r="H14" s="12">
        <v>746</v>
      </c>
      <c r="I14" s="13">
        <v>10510</v>
      </c>
    </row>
    <row r="15" spans="1:9" ht="19.5" customHeight="1">
      <c r="A15" s="33" t="s">
        <v>23</v>
      </c>
      <c r="B15" s="12">
        <v>3742</v>
      </c>
      <c r="C15" s="12">
        <v>703382</v>
      </c>
      <c r="D15" s="12">
        <v>3546</v>
      </c>
      <c r="E15" s="12">
        <v>645886</v>
      </c>
      <c r="F15" s="12">
        <v>3507</v>
      </c>
      <c r="G15" s="12">
        <v>47042</v>
      </c>
      <c r="H15" s="12">
        <v>737</v>
      </c>
      <c r="I15" s="13">
        <v>10672</v>
      </c>
    </row>
    <row r="16" spans="1:9" ht="19.5" customHeight="1">
      <c r="A16" s="33" t="s">
        <v>24</v>
      </c>
      <c r="B16" s="12">
        <v>3704</v>
      </c>
      <c r="C16" s="12">
        <v>702229</v>
      </c>
      <c r="D16" s="12">
        <v>3512</v>
      </c>
      <c r="E16" s="12">
        <v>644501</v>
      </c>
      <c r="F16" s="12">
        <v>3473</v>
      </c>
      <c r="G16" s="12">
        <v>46749</v>
      </c>
      <c r="H16" s="12">
        <v>764</v>
      </c>
      <c r="I16" s="13">
        <v>10979</v>
      </c>
    </row>
    <row r="17" spans="1:9" ht="19.5" customHeight="1">
      <c r="A17" s="33"/>
      <c r="B17" s="12"/>
      <c r="C17" s="12"/>
      <c r="D17" s="12"/>
      <c r="E17" s="12"/>
      <c r="F17" s="12"/>
      <c r="G17" s="12"/>
      <c r="H17" s="12"/>
      <c r="I17" s="13"/>
    </row>
    <row r="18" spans="1:9" ht="19.5" customHeight="1">
      <c r="A18" s="33" t="s">
        <v>25</v>
      </c>
      <c r="B18" s="12">
        <v>3637</v>
      </c>
      <c r="C18" s="12">
        <v>702725</v>
      </c>
      <c r="D18" s="12">
        <v>3456</v>
      </c>
      <c r="E18" s="12">
        <v>643783</v>
      </c>
      <c r="F18" s="12">
        <v>3429</v>
      </c>
      <c r="G18" s="12">
        <v>47123</v>
      </c>
      <c r="H18" s="12">
        <v>775</v>
      </c>
      <c r="I18" s="13">
        <v>11819</v>
      </c>
    </row>
    <row r="19" spans="1:9" ht="19.5" customHeight="1">
      <c r="A19" s="33" t="s">
        <v>26</v>
      </c>
      <c r="B19" s="12">
        <v>3524</v>
      </c>
      <c r="C19" s="12">
        <v>699766</v>
      </c>
      <c r="D19" s="12">
        <v>3348</v>
      </c>
      <c r="E19" s="12">
        <v>642214</v>
      </c>
      <c r="F19" s="12">
        <v>3247</v>
      </c>
      <c r="G19" s="12">
        <v>46020</v>
      </c>
      <c r="H19" s="12">
        <v>746</v>
      </c>
      <c r="I19" s="13">
        <v>11532</v>
      </c>
    </row>
    <row r="20" spans="1:9" ht="19.5" customHeight="1">
      <c r="A20" s="33" t="s">
        <v>27</v>
      </c>
      <c r="B20" s="12">
        <v>3313</v>
      </c>
      <c r="C20" s="12">
        <v>697080</v>
      </c>
      <c r="D20" s="12">
        <v>3146</v>
      </c>
      <c r="E20" s="12">
        <v>640806</v>
      </c>
      <c r="F20" s="12">
        <v>3028</v>
      </c>
      <c r="G20" s="12">
        <v>43817</v>
      </c>
      <c r="H20" s="12">
        <v>721</v>
      </c>
      <c r="I20" s="13">
        <v>12457</v>
      </c>
    </row>
    <row r="21" spans="1:9" ht="19.5" customHeight="1">
      <c r="A21" s="33" t="s">
        <v>28</v>
      </c>
      <c r="B21" s="12" t="s">
        <v>172</v>
      </c>
      <c r="C21" s="12">
        <v>696615</v>
      </c>
      <c r="D21" s="12">
        <v>3081</v>
      </c>
      <c r="E21" s="12">
        <v>640790</v>
      </c>
      <c r="F21" s="12">
        <v>2678</v>
      </c>
      <c r="G21" s="12">
        <v>43704</v>
      </c>
      <c r="H21" s="12">
        <v>688</v>
      </c>
      <c r="I21" s="13">
        <v>12121</v>
      </c>
    </row>
    <row r="22" spans="1:9" ht="19.5" customHeight="1">
      <c r="A22" s="33"/>
      <c r="B22" s="12"/>
      <c r="C22" s="12"/>
      <c r="D22" s="12"/>
      <c r="E22" s="12"/>
      <c r="F22" s="12"/>
      <c r="G22" s="12"/>
      <c r="H22" s="12"/>
      <c r="I22" s="13"/>
    </row>
    <row r="23" spans="1:9" ht="19.5" customHeight="1">
      <c r="A23" s="33" t="s">
        <v>169</v>
      </c>
      <c r="B23" s="12">
        <v>3044</v>
      </c>
      <c r="C23" s="12">
        <v>688956</v>
      </c>
      <c r="D23" s="12">
        <v>2883</v>
      </c>
      <c r="E23" s="12">
        <v>631444</v>
      </c>
      <c r="F23" s="12">
        <v>2579</v>
      </c>
      <c r="G23" s="12">
        <v>46104</v>
      </c>
      <c r="H23" s="12">
        <v>639</v>
      </c>
      <c r="I23" s="13">
        <v>11408</v>
      </c>
    </row>
    <row r="24" spans="1:9" ht="19.5" customHeight="1">
      <c r="A24" s="33" t="s">
        <v>30</v>
      </c>
      <c r="B24" s="12">
        <v>2840</v>
      </c>
      <c r="C24" s="12">
        <v>684019</v>
      </c>
      <c r="D24" s="12">
        <v>2700</v>
      </c>
      <c r="E24" s="12">
        <v>627218</v>
      </c>
      <c r="F24" s="12">
        <v>2221</v>
      </c>
      <c r="G24" s="12">
        <v>46542</v>
      </c>
      <c r="H24" s="12">
        <v>555</v>
      </c>
      <c r="I24" s="13">
        <v>10259</v>
      </c>
    </row>
    <row r="25" spans="1:9" ht="19.5" customHeight="1">
      <c r="A25" s="33" t="s">
        <v>31</v>
      </c>
      <c r="B25" s="12">
        <v>3620</v>
      </c>
      <c r="C25" s="12">
        <v>684414</v>
      </c>
      <c r="D25" s="12">
        <v>2511</v>
      </c>
      <c r="E25" s="12">
        <v>628687</v>
      </c>
      <c r="F25" s="12">
        <v>2117</v>
      </c>
      <c r="G25" s="12">
        <v>45955</v>
      </c>
      <c r="H25" s="12">
        <v>553</v>
      </c>
      <c r="I25" s="13">
        <v>9772</v>
      </c>
    </row>
    <row r="26" spans="1:9" ht="19.5" customHeight="1">
      <c r="A26" s="33" t="s">
        <v>32</v>
      </c>
      <c r="B26" s="12">
        <v>2529</v>
      </c>
      <c r="C26" s="12">
        <v>706488</v>
      </c>
      <c r="D26" s="12">
        <v>2421</v>
      </c>
      <c r="E26" s="12">
        <v>652416</v>
      </c>
      <c r="F26" s="12">
        <v>2069</v>
      </c>
      <c r="G26" s="12">
        <v>46008</v>
      </c>
      <c r="H26" s="12">
        <v>412</v>
      </c>
      <c r="I26" s="13">
        <v>8064</v>
      </c>
    </row>
    <row r="27" spans="1:9" ht="19.5" customHeight="1">
      <c r="A27" s="33" t="s">
        <v>170</v>
      </c>
      <c r="B27" s="12">
        <v>2394</v>
      </c>
      <c r="C27" s="12">
        <v>646898</v>
      </c>
      <c r="D27" s="12">
        <v>2269</v>
      </c>
      <c r="E27" s="12">
        <v>595103</v>
      </c>
      <c r="F27" s="12">
        <v>1737</v>
      </c>
      <c r="G27" s="12">
        <v>44408</v>
      </c>
      <c r="H27" s="12">
        <v>360</v>
      </c>
      <c r="I27" s="13">
        <v>7387</v>
      </c>
    </row>
    <row r="28" spans="1:9" ht="13.5">
      <c r="A28" s="34"/>
      <c r="B28" s="35"/>
      <c r="C28" s="35"/>
      <c r="D28" s="35"/>
      <c r="E28" s="35"/>
      <c r="F28" s="35"/>
      <c r="G28" s="35"/>
      <c r="H28" s="35"/>
      <c r="I28" s="36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</sheetData>
  <mergeCells count="6">
    <mergeCell ref="H4:I4"/>
    <mergeCell ref="A3:D3"/>
    <mergeCell ref="H3:I3"/>
    <mergeCell ref="A4:A5"/>
    <mergeCell ref="D4:E4"/>
    <mergeCell ref="F4:G4"/>
  </mergeCells>
  <printOptions/>
  <pageMargins left="0.984251968503937" right="0.7874015748031497" top="0.984251968503937" bottom="0.6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cols>
    <col min="2" max="11" width="11.625" style="0" customWidth="1"/>
  </cols>
  <sheetData>
    <row r="1" ht="13.5">
      <c r="A1" t="s">
        <v>196</v>
      </c>
    </row>
    <row r="3" spans="1:11" ht="18" customHeight="1">
      <c r="A3" s="73" t="s">
        <v>173</v>
      </c>
      <c r="B3" s="73"/>
      <c r="C3" s="73"/>
      <c r="H3" s="74" t="s">
        <v>189</v>
      </c>
      <c r="I3" s="74"/>
      <c r="J3" s="74"/>
      <c r="K3" s="74"/>
    </row>
    <row r="4" spans="1:14" ht="18" customHeight="1">
      <c r="A4" s="85" t="s">
        <v>181</v>
      </c>
      <c r="B4" s="81" t="s">
        <v>182</v>
      </c>
      <c r="C4" s="81"/>
      <c r="D4" s="81" t="s">
        <v>183</v>
      </c>
      <c r="E4" s="81"/>
      <c r="F4" s="81" t="s">
        <v>177</v>
      </c>
      <c r="G4" s="81"/>
      <c r="H4" s="81" t="s">
        <v>178</v>
      </c>
      <c r="I4" s="81"/>
      <c r="J4" s="81" t="s">
        <v>184</v>
      </c>
      <c r="K4" s="82"/>
      <c r="L4" s="2"/>
      <c r="M4" s="2"/>
      <c r="N4" s="2"/>
    </row>
    <row r="5" spans="1:14" ht="18" customHeight="1">
      <c r="A5" s="86"/>
      <c r="B5" s="22" t="s">
        <v>174</v>
      </c>
      <c r="C5" s="22" t="s">
        <v>175</v>
      </c>
      <c r="D5" s="22" t="s">
        <v>176</v>
      </c>
      <c r="E5" s="22" t="s">
        <v>175</v>
      </c>
      <c r="F5" s="22" t="s">
        <v>174</v>
      </c>
      <c r="G5" s="22" t="s">
        <v>175</v>
      </c>
      <c r="H5" s="22" t="s">
        <v>174</v>
      </c>
      <c r="I5" s="22" t="s">
        <v>179</v>
      </c>
      <c r="J5" s="22" t="s">
        <v>174</v>
      </c>
      <c r="K5" s="23" t="s">
        <v>180</v>
      </c>
      <c r="L5" s="2"/>
      <c r="M5" s="2"/>
      <c r="N5" s="2"/>
    </row>
    <row r="6" spans="1:14" ht="10.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4" t="s">
        <v>185</v>
      </c>
      <c r="L6" s="2"/>
      <c r="M6" s="2"/>
      <c r="N6" s="2"/>
    </row>
    <row r="7" spans="1:14" ht="18" customHeight="1">
      <c r="A7" s="27" t="s">
        <v>51</v>
      </c>
      <c r="B7" s="12">
        <v>100</v>
      </c>
      <c r="C7" s="12">
        <v>221</v>
      </c>
      <c r="D7" s="12">
        <v>1081</v>
      </c>
      <c r="E7" s="12">
        <v>1473</v>
      </c>
      <c r="F7" s="12">
        <v>744</v>
      </c>
      <c r="G7" s="12">
        <v>6866</v>
      </c>
      <c r="H7" s="12">
        <v>855</v>
      </c>
      <c r="I7" s="12">
        <v>47659</v>
      </c>
      <c r="J7" s="12">
        <v>7</v>
      </c>
      <c r="K7" s="13">
        <v>145</v>
      </c>
      <c r="L7" s="2"/>
      <c r="M7" s="2"/>
      <c r="N7" s="2"/>
    </row>
    <row r="8" spans="1:14" ht="18" customHeight="1">
      <c r="A8" s="33" t="s">
        <v>15</v>
      </c>
      <c r="B8" s="12">
        <v>88</v>
      </c>
      <c r="C8" s="12">
        <v>223</v>
      </c>
      <c r="D8" s="12">
        <v>958</v>
      </c>
      <c r="E8" s="12">
        <v>1586</v>
      </c>
      <c r="F8" s="12">
        <v>661</v>
      </c>
      <c r="G8" s="12">
        <v>6402</v>
      </c>
      <c r="H8" s="12">
        <v>676</v>
      </c>
      <c r="I8" s="12">
        <v>37893</v>
      </c>
      <c r="J8" s="12" t="s">
        <v>188</v>
      </c>
      <c r="K8" s="13" t="s">
        <v>187</v>
      </c>
      <c r="L8" s="2"/>
      <c r="M8" s="2"/>
      <c r="N8" s="2"/>
    </row>
    <row r="9" spans="1:14" ht="18" customHeight="1">
      <c r="A9" s="33" t="s">
        <v>17</v>
      </c>
      <c r="B9" s="12">
        <v>75</v>
      </c>
      <c r="C9" s="12">
        <v>209</v>
      </c>
      <c r="D9" s="12">
        <v>803</v>
      </c>
      <c r="E9" s="12">
        <v>1732</v>
      </c>
      <c r="F9" s="12">
        <v>552</v>
      </c>
      <c r="G9" s="12">
        <v>6423</v>
      </c>
      <c r="H9" s="12">
        <v>512</v>
      </c>
      <c r="I9" s="12">
        <v>40760</v>
      </c>
      <c r="J9" s="12">
        <v>10</v>
      </c>
      <c r="K9" s="13">
        <v>255</v>
      </c>
      <c r="L9" s="2"/>
      <c r="M9" s="2"/>
      <c r="N9" s="2"/>
    </row>
    <row r="10" spans="1:14" ht="18" customHeight="1">
      <c r="A10" s="33" t="s">
        <v>18</v>
      </c>
      <c r="B10" s="12">
        <v>67</v>
      </c>
      <c r="C10" s="12">
        <v>205</v>
      </c>
      <c r="D10" s="12">
        <v>664</v>
      </c>
      <c r="E10" s="12">
        <v>1774</v>
      </c>
      <c r="F10" s="12">
        <v>489</v>
      </c>
      <c r="G10" s="12">
        <v>6533</v>
      </c>
      <c r="H10" s="12">
        <v>357</v>
      </c>
      <c r="I10" s="12">
        <v>54968</v>
      </c>
      <c r="J10" s="12">
        <v>12</v>
      </c>
      <c r="K10" s="13">
        <v>673</v>
      </c>
      <c r="L10" s="2"/>
      <c r="M10" s="2"/>
      <c r="N10" s="2"/>
    </row>
    <row r="11" spans="1:14" ht="18" customHeight="1">
      <c r="A11" s="33" t="s">
        <v>19</v>
      </c>
      <c r="B11" s="12">
        <v>53</v>
      </c>
      <c r="C11" s="12">
        <v>157</v>
      </c>
      <c r="D11" s="12">
        <v>547</v>
      </c>
      <c r="E11" s="12">
        <v>2042</v>
      </c>
      <c r="F11" s="12">
        <v>409</v>
      </c>
      <c r="G11" s="12">
        <v>7674</v>
      </c>
      <c r="H11" s="12">
        <v>262</v>
      </c>
      <c r="I11" s="12">
        <v>76935</v>
      </c>
      <c r="J11" s="12">
        <v>11</v>
      </c>
      <c r="K11" s="13">
        <v>435</v>
      </c>
      <c r="L11" s="2"/>
      <c r="M11" s="2"/>
      <c r="N11" s="2"/>
    </row>
    <row r="12" spans="1:14" ht="18" customHeight="1">
      <c r="A12" s="33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2"/>
      <c r="M12" s="2"/>
      <c r="N12" s="2"/>
    </row>
    <row r="13" spans="1:14" ht="18" customHeight="1">
      <c r="A13" s="33" t="s">
        <v>20</v>
      </c>
      <c r="B13" s="12">
        <v>42</v>
      </c>
      <c r="C13" s="12">
        <v>181</v>
      </c>
      <c r="D13" s="12">
        <v>425</v>
      </c>
      <c r="E13" s="12">
        <v>1825</v>
      </c>
      <c r="F13" s="12">
        <v>318</v>
      </c>
      <c r="G13" s="12">
        <v>8453</v>
      </c>
      <c r="H13" s="12">
        <v>211</v>
      </c>
      <c r="I13" s="12">
        <v>44395</v>
      </c>
      <c r="J13" s="12">
        <v>9</v>
      </c>
      <c r="K13" s="13">
        <v>1653</v>
      </c>
      <c r="L13" s="2"/>
      <c r="M13" s="2"/>
      <c r="N13" s="2"/>
    </row>
    <row r="14" spans="1:14" ht="18" customHeight="1">
      <c r="A14" s="33" t="s">
        <v>21</v>
      </c>
      <c r="B14" s="12">
        <v>29</v>
      </c>
      <c r="C14" s="12">
        <v>152</v>
      </c>
      <c r="D14" s="12">
        <v>322</v>
      </c>
      <c r="E14" s="12">
        <v>1536</v>
      </c>
      <c r="F14" s="12">
        <v>274</v>
      </c>
      <c r="G14" s="12">
        <v>8176</v>
      </c>
      <c r="H14" s="12">
        <v>164</v>
      </c>
      <c r="I14" s="12">
        <v>73582</v>
      </c>
      <c r="J14" s="12">
        <v>10</v>
      </c>
      <c r="K14" s="13">
        <v>1003</v>
      </c>
      <c r="L14" s="2"/>
      <c r="M14" s="2"/>
      <c r="N14" s="2"/>
    </row>
    <row r="15" spans="1:14" ht="18" customHeight="1">
      <c r="A15" s="33" t="s">
        <v>22</v>
      </c>
      <c r="B15" s="12">
        <v>25</v>
      </c>
      <c r="C15" s="12">
        <v>96</v>
      </c>
      <c r="D15" s="12">
        <v>303</v>
      </c>
      <c r="E15" s="12">
        <v>1656</v>
      </c>
      <c r="F15" s="12">
        <v>252</v>
      </c>
      <c r="G15" s="12">
        <v>5857</v>
      </c>
      <c r="H15" s="12">
        <v>113</v>
      </c>
      <c r="I15" s="12">
        <v>64318</v>
      </c>
      <c r="J15" s="12">
        <v>9</v>
      </c>
      <c r="K15" s="13">
        <v>1722</v>
      </c>
      <c r="L15" s="2"/>
      <c r="M15" s="2"/>
      <c r="N15" s="2"/>
    </row>
    <row r="16" spans="1:14" ht="18" customHeight="1">
      <c r="A16" s="33" t="s">
        <v>23</v>
      </c>
      <c r="B16" s="12">
        <v>27</v>
      </c>
      <c r="C16" s="12">
        <v>90</v>
      </c>
      <c r="D16" s="12">
        <v>311</v>
      </c>
      <c r="E16" s="12">
        <v>1742</v>
      </c>
      <c r="F16" s="12">
        <v>245</v>
      </c>
      <c r="G16" s="12">
        <v>6062</v>
      </c>
      <c r="H16" s="12">
        <v>95</v>
      </c>
      <c r="I16" s="12">
        <v>66135</v>
      </c>
      <c r="J16" s="12">
        <v>14</v>
      </c>
      <c r="K16" s="13">
        <v>3161</v>
      </c>
      <c r="L16" s="2"/>
      <c r="M16" s="2"/>
      <c r="N16" s="2"/>
    </row>
    <row r="17" spans="1:14" ht="18" customHeight="1">
      <c r="A17" s="33" t="s">
        <v>24</v>
      </c>
      <c r="B17" s="12">
        <v>30</v>
      </c>
      <c r="C17" s="12">
        <v>114</v>
      </c>
      <c r="D17" s="12">
        <v>272</v>
      </c>
      <c r="E17" s="12">
        <v>2280</v>
      </c>
      <c r="F17" s="12">
        <v>232</v>
      </c>
      <c r="G17" s="12">
        <v>5603</v>
      </c>
      <c r="H17" s="12">
        <v>92</v>
      </c>
      <c r="I17" s="12">
        <v>64723</v>
      </c>
      <c r="J17" s="12">
        <v>11</v>
      </c>
      <c r="K17" s="13">
        <v>3580</v>
      </c>
      <c r="L17" s="2"/>
      <c r="M17" s="2"/>
      <c r="N17" s="2"/>
    </row>
    <row r="18" spans="1:14" ht="18" customHeight="1">
      <c r="A18" s="33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2"/>
      <c r="M18" s="2"/>
      <c r="N18" s="2"/>
    </row>
    <row r="19" spans="1:14" ht="18" customHeight="1">
      <c r="A19" s="33" t="s">
        <v>25</v>
      </c>
      <c r="B19" s="12">
        <v>19</v>
      </c>
      <c r="C19" s="12">
        <v>72</v>
      </c>
      <c r="D19" s="12">
        <v>253</v>
      </c>
      <c r="E19" s="12">
        <v>1673</v>
      </c>
      <c r="F19" s="12">
        <v>192</v>
      </c>
      <c r="G19" s="12">
        <v>6237</v>
      </c>
      <c r="H19" s="12">
        <v>59</v>
      </c>
      <c r="I19" s="12">
        <v>38018</v>
      </c>
      <c r="J19" s="12">
        <v>7</v>
      </c>
      <c r="K19" s="13">
        <v>2760</v>
      </c>
      <c r="L19" s="2"/>
      <c r="M19" s="2"/>
      <c r="N19" s="2"/>
    </row>
    <row r="20" spans="1:14" ht="18" customHeight="1">
      <c r="A20" s="33" t="s">
        <v>26</v>
      </c>
      <c r="B20" s="12">
        <v>18</v>
      </c>
      <c r="C20" s="12">
        <v>80</v>
      </c>
      <c r="D20" s="12">
        <v>259</v>
      </c>
      <c r="E20" s="12">
        <v>1844</v>
      </c>
      <c r="F20" s="12">
        <v>159</v>
      </c>
      <c r="G20" s="12">
        <v>7569</v>
      </c>
      <c r="H20" s="12">
        <v>64</v>
      </c>
      <c r="I20" s="12">
        <v>44000</v>
      </c>
      <c r="J20" s="12" t="s">
        <v>187</v>
      </c>
      <c r="K20" s="13" t="s">
        <v>187</v>
      </c>
      <c r="L20" s="2"/>
      <c r="M20" s="2"/>
      <c r="N20" s="2"/>
    </row>
    <row r="21" spans="1:14" ht="18" customHeight="1">
      <c r="A21" s="33" t="s">
        <v>27</v>
      </c>
      <c r="B21" s="12">
        <v>17</v>
      </c>
      <c r="C21" s="12">
        <v>71</v>
      </c>
      <c r="D21" s="12">
        <v>232</v>
      </c>
      <c r="E21" s="12">
        <v>1716</v>
      </c>
      <c r="F21" s="12">
        <v>135</v>
      </c>
      <c r="G21" s="12">
        <v>12186</v>
      </c>
      <c r="H21" s="12">
        <v>64</v>
      </c>
      <c r="I21" s="12">
        <v>38701</v>
      </c>
      <c r="J21" s="12">
        <v>3</v>
      </c>
      <c r="K21" s="13">
        <v>306</v>
      </c>
      <c r="L21" s="2"/>
      <c r="M21" s="2"/>
      <c r="N21" s="2"/>
    </row>
    <row r="22" spans="1:14" ht="18" customHeight="1">
      <c r="A22" s="33" t="s">
        <v>28</v>
      </c>
      <c r="B22" s="12">
        <v>14</v>
      </c>
      <c r="C22" s="12">
        <v>79</v>
      </c>
      <c r="D22" s="12">
        <v>201</v>
      </c>
      <c r="E22" s="12">
        <v>1386</v>
      </c>
      <c r="F22" s="12">
        <v>103</v>
      </c>
      <c r="G22" s="12">
        <v>10124</v>
      </c>
      <c r="H22" s="12">
        <v>52</v>
      </c>
      <c r="I22" s="12">
        <v>35883</v>
      </c>
      <c r="J22" s="12" t="s">
        <v>187</v>
      </c>
      <c r="K22" s="13" t="s">
        <v>187</v>
      </c>
      <c r="L22" s="2"/>
      <c r="M22" s="2"/>
      <c r="N22" s="2"/>
    </row>
    <row r="23" spans="1:14" ht="18" customHeight="1">
      <c r="A23" s="33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2"/>
      <c r="M23" s="2"/>
      <c r="N23" s="2"/>
    </row>
    <row r="24" spans="1:14" ht="17.25" customHeight="1">
      <c r="A24" s="27" t="s">
        <v>186</v>
      </c>
      <c r="B24" s="12">
        <v>16</v>
      </c>
      <c r="C24" s="12">
        <v>86</v>
      </c>
      <c r="D24" s="12">
        <v>157</v>
      </c>
      <c r="E24" s="12">
        <v>1185</v>
      </c>
      <c r="F24" s="12">
        <v>62</v>
      </c>
      <c r="G24" s="12">
        <v>16179</v>
      </c>
      <c r="H24" s="12">
        <v>33</v>
      </c>
      <c r="I24" s="12">
        <v>64000</v>
      </c>
      <c r="J24" s="12">
        <v>3</v>
      </c>
      <c r="K24" s="13">
        <v>602</v>
      </c>
      <c r="L24" s="2"/>
      <c r="M24" s="2"/>
      <c r="N24" s="2"/>
    </row>
    <row r="25" spans="1:14" ht="17.25" customHeight="1">
      <c r="A25" s="33" t="s">
        <v>30</v>
      </c>
      <c r="B25" s="12">
        <v>8</v>
      </c>
      <c r="C25" s="12">
        <v>48</v>
      </c>
      <c r="D25" s="12">
        <v>136</v>
      </c>
      <c r="E25" s="12">
        <v>1022</v>
      </c>
      <c r="F25" s="12">
        <v>47</v>
      </c>
      <c r="G25" s="12">
        <v>11878</v>
      </c>
      <c r="H25" s="12">
        <v>23</v>
      </c>
      <c r="I25" s="12">
        <v>64000</v>
      </c>
      <c r="J25" s="12" t="s">
        <v>187</v>
      </c>
      <c r="K25" s="13" t="s">
        <v>187</v>
      </c>
      <c r="L25" s="2"/>
      <c r="M25" s="2"/>
      <c r="N25" s="2"/>
    </row>
    <row r="26" spans="1:14" ht="17.25" customHeight="1">
      <c r="A26" s="33" t="s">
        <v>31</v>
      </c>
      <c r="B26" s="12">
        <v>5</v>
      </c>
      <c r="C26" s="12">
        <v>59</v>
      </c>
      <c r="D26" s="12">
        <v>99</v>
      </c>
      <c r="E26" s="12">
        <v>856</v>
      </c>
      <c r="F26" s="12">
        <v>32</v>
      </c>
      <c r="G26" s="12">
        <v>9685</v>
      </c>
      <c r="H26" s="12">
        <v>23</v>
      </c>
      <c r="I26" s="12">
        <v>66800</v>
      </c>
      <c r="J26" s="12">
        <v>3</v>
      </c>
      <c r="K26" s="13">
        <v>862</v>
      </c>
      <c r="L26" s="2"/>
      <c r="M26" s="2"/>
      <c r="N26" s="2"/>
    </row>
    <row r="27" spans="1:14" ht="17.25" customHeight="1">
      <c r="A27" s="33" t="s">
        <v>32</v>
      </c>
      <c r="B27" s="12">
        <v>3</v>
      </c>
      <c r="C27" s="12">
        <v>46</v>
      </c>
      <c r="D27" s="12">
        <v>54</v>
      </c>
      <c r="E27" s="12">
        <v>643</v>
      </c>
      <c r="F27" s="12">
        <v>23</v>
      </c>
      <c r="G27" s="12">
        <v>9425</v>
      </c>
      <c r="H27" s="12">
        <v>11</v>
      </c>
      <c r="I27" s="12">
        <v>68300</v>
      </c>
      <c r="J27" s="12" t="s">
        <v>187</v>
      </c>
      <c r="K27" s="13" t="s">
        <v>187</v>
      </c>
      <c r="L27" s="2"/>
      <c r="M27" s="2"/>
      <c r="N27" s="2"/>
    </row>
    <row r="28" spans="1:14" ht="17.25" customHeight="1">
      <c r="A28" s="33" t="s">
        <v>33</v>
      </c>
      <c r="B28" s="12">
        <v>2</v>
      </c>
      <c r="C28" s="12">
        <v>26</v>
      </c>
      <c r="D28" s="12">
        <v>44</v>
      </c>
      <c r="E28" s="12">
        <v>387</v>
      </c>
      <c r="F28" s="12">
        <v>14</v>
      </c>
      <c r="G28" s="12">
        <v>6833</v>
      </c>
      <c r="H28" s="12">
        <v>4</v>
      </c>
      <c r="I28" s="12">
        <v>56300</v>
      </c>
      <c r="J28" s="12">
        <v>3</v>
      </c>
      <c r="K28" s="13">
        <v>1350</v>
      </c>
      <c r="L28" s="2"/>
      <c r="M28" s="2"/>
      <c r="N28" s="2"/>
    </row>
    <row r="29" spans="1:14" ht="13.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2"/>
      <c r="M29" s="2"/>
      <c r="N29" s="2"/>
    </row>
    <row r="30" spans="1:14" ht="13.5">
      <c r="A30" s="99" t="s">
        <v>190</v>
      </c>
      <c r="B30" s="99"/>
      <c r="C30" s="99"/>
      <c r="D30" s="99"/>
      <c r="E30" s="99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99" t="s">
        <v>195</v>
      </c>
      <c r="B31" s="99"/>
      <c r="C31" s="99"/>
      <c r="D31" s="99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10">
    <mergeCell ref="A31:D31"/>
    <mergeCell ref="H3:K3"/>
    <mergeCell ref="A30:E30"/>
    <mergeCell ref="F4:G4"/>
    <mergeCell ref="H4:I4"/>
    <mergeCell ref="J4:K4"/>
    <mergeCell ref="A3:C3"/>
    <mergeCell ref="A4:A5"/>
    <mergeCell ref="B4:C4"/>
    <mergeCell ref="D4:E4"/>
  </mergeCells>
  <printOptions/>
  <pageMargins left="0.984251968503937" right="0.7874015748031497" top="0.984251968503937" bottom="0.6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2001-03-13T02:43:20Z</cp:lastPrinted>
  <dcterms:created xsi:type="dcterms:W3CDTF">2001-02-05T01:52:25Z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