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3(1-1)" sheetId="1" r:id="rId1"/>
    <sheet name="3(1-2)" sheetId="2" r:id="rId2"/>
    <sheet name="3(2・3)" sheetId="3" r:id="rId3"/>
    <sheet name="3(4)" sheetId="4" r:id="rId4"/>
    <sheet name="3(5)" sheetId="5" r:id="rId5"/>
  </sheets>
  <definedNames/>
  <calcPr fullCalcOnLoad="1"/>
</workbook>
</file>

<file path=xl/sharedStrings.xml><?xml version="1.0" encoding="utf-8"?>
<sst xmlns="http://schemas.openxmlformats.org/spreadsheetml/2006/main" count="389" uniqueCount="137">
  <si>
    <t>３．土　　　地</t>
  </si>
  <si>
    <t>（1） 経 営 耕 地（販売農家）</t>
  </si>
  <si>
    <t>田のある</t>
  </si>
  <si>
    <t>田</t>
  </si>
  <si>
    <t>　</t>
  </si>
  <si>
    <t>稲 を 作 っ た 田</t>
  </si>
  <si>
    <t>区　　分</t>
  </si>
  <si>
    <t>農 家 数</t>
  </si>
  <si>
    <t>面 積 計</t>
  </si>
  <si>
    <t>面　　積</t>
  </si>
  <si>
    <t xml:space="preserve">    過去１年間に稲以外の</t>
  </si>
  <si>
    <t xml:space="preserve">    作物だけを作った田</t>
  </si>
  <si>
    <t xml:space="preserve">     過去１年間に作付け</t>
  </si>
  <si>
    <t xml:space="preserve">     しなかった田</t>
  </si>
  <si>
    <t>　　　　　（単位　農家数：戸，面積：ａ）</t>
  </si>
  <si>
    <t>斎</t>
  </si>
  <si>
    <t>栄</t>
  </si>
  <si>
    <t>鶴　　岡</t>
  </si>
  <si>
    <t>黄　　金</t>
  </si>
  <si>
    <t>大　　泉</t>
  </si>
  <si>
    <t>京　　田</t>
  </si>
  <si>
    <t>田　　川</t>
  </si>
  <si>
    <t>上　　郷</t>
  </si>
  <si>
    <t>豊　　浦</t>
  </si>
  <si>
    <t>加　　茂</t>
  </si>
  <si>
    <t>大　　山</t>
  </si>
  <si>
    <t>西　　郷</t>
  </si>
  <si>
    <t>湯 田 川</t>
  </si>
  <si>
    <t xml:space="preserve">   経営耕地</t>
  </si>
  <si>
    <t xml:space="preserve">   総 面 積</t>
  </si>
  <si>
    <t xml:space="preserve"> </t>
  </si>
  <si>
    <t xml:space="preserve">          ―</t>
  </si>
  <si>
    <t>総　　数</t>
  </si>
  <si>
    <t>（1） 経営耕地（販売農家）（つづき）</t>
  </si>
  <si>
    <t>農家数</t>
  </si>
  <si>
    <t>面積計</t>
  </si>
  <si>
    <t>農家数</t>
  </si>
  <si>
    <t>牧草専用地</t>
  </si>
  <si>
    <t>農家数</t>
  </si>
  <si>
    <t>農家数</t>
  </si>
  <si>
    <t>樹園地</t>
  </si>
  <si>
    <t>のある</t>
  </si>
  <si>
    <t>農家数</t>
  </si>
  <si>
    <t>農家数</t>
  </si>
  <si>
    <t>農家数</t>
  </si>
  <si>
    <t>その他の樹園地</t>
  </si>
  <si>
    <t>農家数</t>
  </si>
  <si>
    <t>区　　分</t>
  </si>
  <si>
    <t>畑</t>
  </si>
  <si>
    <t>畑　の</t>
  </si>
  <si>
    <t>あ　る</t>
  </si>
  <si>
    <t>普　通　畑</t>
  </si>
  <si>
    <t>面　積</t>
  </si>
  <si>
    <t>樹　　　　　　園　　　　　　地</t>
  </si>
  <si>
    <t>果　樹　園</t>
  </si>
  <si>
    <t>総　　数</t>
  </si>
  <si>
    <t>黄　　金</t>
  </si>
  <si>
    <t>大　　泉</t>
  </si>
  <si>
    <t>京　　田</t>
  </si>
  <si>
    <t>田　　川</t>
  </si>
  <si>
    <t>上　　郷</t>
  </si>
  <si>
    <t>加　　茂</t>
  </si>
  <si>
    <t>西　　郷</t>
  </si>
  <si>
    <t>総　　数</t>
  </si>
  <si>
    <t>　　　　　（単位　農家数：戸，面積：ａ）</t>
  </si>
  <si>
    <t>茶　　　園</t>
  </si>
  <si>
    <t xml:space="preserve">     ―</t>
  </si>
  <si>
    <t xml:space="preserve">    ―</t>
  </si>
  <si>
    <t xml:space="preserve">    ―</t>
  </si>
  <si>
    <t xml:space="preserve">    ―</t>
  </si>
  <si>
    <t xml:space="preserve"> 過去１年間に作付</t>
  </si>
  <si>
    <t xml:space="preserve"> けしなかった畑</t>
  </si>
  <si>
    <t>（2） 借入耕地のある農家数と借入耕地面積</t>
  </si>
  <si>
    <t>計</t>
  </si>
  <si>
    <t>田</t>
  </si>
  <si>
    <t>（樹園地を除く）</t>
  </si>
  <si>
    <t>（樹園地を除く）</t>
  </si>
  <si>
    <t>区　　分</t>
  </si>
  <si>
    <t>樹　園　地</t>
  </si>
  <si>
    <t xml:space="preserve">     ― </t>
  </si>
  <si>
    <t xml:space="preserve">       （3） 貸付耕地のある農家数と貸付耕地面積（単位　農家：戸，面積：ａ）</t>
  </si>
  <si>
    <t>（4） 20ａ以上の区画整理済みの田のある農家数と田面積（販売農家）</t>
  </si>
  <si>
    <t>田の所有耕地（自作地のみ）</t>
  </si>
  <si>
    <t>区　　分</t>
  </si>
  <si>
    <t>農 家 数</t>
  </si>
  <si>
    <t>区 画 整</t>
  </si>
  <si>
    <t>理 済 み</t>
  </si>
  <si>
    <t>農 家 数</t>
  </si>
  <si>
    <t>面  　積</t>
  </si>
  <si>
    <t>面    積</t>
  </si>
  <si>
    <t>理 済 み</t>
  </si>
  <si>
    <t>農 家 数</t>
  </si>
  <si>
    <t>面　  積</t>
  </si>
  <si>
    <t>農 家 数</t>
  </si>
  <si>
    <t>田  の  経  営  耕  地</t>
  </si>
  <si>
    <t>田  の  借  入  耕  地</t>
  </si>
  <si>
    <t>　　　　（単位　農家数：戸，面積：ａ）</t>
  </si>
  <si>
    <t xml:space="preserve">      ―</t>
  </si>
  <si>
    <t xml:space="preserve">      ―</t>
  </si>
  <si>
    <t>（5） 経営耕地面積規模別面積</t>
  </si>
  <si>
    <t>計</t>
  </si>
  <si>
    <t>自給的</t>
  </si>
  <si>
    <t>農　家</t>
  </si>
  <si>
    <t>例外規定</t>
  </si>
  <si>
    <t>販売農家</t>
  </si>
  <si>
    <t>販　　　　　　　売　　　　　　　農　　　　　　　家</t>
  </si>
  <si>
    <t>未　　満</t>
  </si>
  <si>
    <t>0.3　ha</t>
  </si>
  <si>
    <t xml:space="preserve"> 0.3～</t>
  </si>
  <si>
    <t xml:space="preserve">    0.5</t>
  </si>
  <si>
    <t xml:space="preserve"> 0.5～</t>
  </si>
  <si>
    <t xml:space="preserve">    1.0</t>
  </si>
  <si>
    <t xml:space="preserve"> 1.0～</t>
  </si>
  <si>
    <t xml:space="preserve"> 1.5～</t>
  </si>
  <si>
    <t xml:space="preserve"> 2.0～</t>
  </si>
  <si>
    <t xml:space="preserve">    1.5</t>
  </si>
  <si>
    <t xml:space="preserve">    2.0</t>
  </si>
  <si>
    <t xml:space="preserve">    2.5</t>
  </si>
  <si>
    <t xml:space="preserve"> 2.5～</t>
  </si>
  <si>
    <t xml:space="preserve">    3.0</t>
  </si>
  <si>
    <t xml:space="preserve"> 3.0～</t>
  </si>
  <si>
    <t xml:space="preserve">    4.0</t>
  </si>
  <si>
    <t xml:space="preserve"> 4.0～</t>
  </si>
  <si>
    <t xml:space="preserve">    5.0</t>
  </si>
  <si>
    <t xml:space="preserve"> 5.0～</t>
  </si>
  <si>
    <t xml:space="preserve">    7.5</t>
  </si>
  <si>
    <t xml:space="preserve"> 7.5～</t>
  </si>
  <si>
    <t xml:space="preserve">   10.0</t>
  </si>
  <si>
    <t xml:space="preserve"> 10.0～</t>
  </si>
  <si>
    <t xml:space="preserve">   15.0</t>
  </si>
  <si>
    <t>15.0 ha</t>
  </si>
  <si>
    <t>以   上</t>
  </si>
  <si>
    <t>　（単位：ａ）</t>
  </si>
  <si>
    <t xml:space="preserve">     ―</t>
  </si>
  <si>
    <t xml:space="preserve">     ―</t>
  </si>
  <si>
    <t>区　　分</t>
  </si>
  <si>
    <t>平成12年鶴岡市農業統計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</si>
</sst>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76" fontId="3" fillId="0" borderId="3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77" fontId="3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00390625" defaultRowHeight="13.5"/>
  <cols>
    <col min="2" max="10" width="12.625" style="0" customWidth="1"/>
  </cols>
  <sheetData>
    <row r="1" ht="13.5">
      <c r="A1" t="s">
        <v>136</v>
      </c>
    </row>
    <row r="3" spans="1:5" ht="22.5" customHeight="1">
      <c r="A3" s="77" t="s">
        <v>0</v>
      </c>
      <c r="B3" s="77"/>
      <c r="C3" s="77"/>
      <c r="D3" s="3"/>
      <c r="E3" s="3"/>
    </row>
    <row r="4" spans="1:10" ht="18.75" customHeight="1">
      <c r="A4" s="78" t="s">
        <v>1</v>
      </c>
      <c r="B4" s="78"/>
      <c r="C4" s="78"/>
      <c r="D4" s="79"/>
      <c r="E4" s="79"/>
      <c r="H4" s="92" t="s">
        <v>14</v>
      </c>
      <c r="I4" s="92"/>
      <c r="J4" s="92"/>
    </row>
    <row r="5" spans="1:14" ht="18" customHeight="1">
      <c r="A5" s="80" t="s">
        <v>6</v>
      </c>
      <c r="B5" s="4"/>
      <c r="C5" s="83" t="s">
        <v>3</v>
      </c>
      <c r="D5" s="84"/>
      <c r="E5" s="84"/>
      <c r="F5" s="84"/>
      <c r="G5" s="84"/>
      <c r="H5" s="84"/>
      <c r="I5" s="84"/>
      <c r="J5" s="85"/>
      <c r="K5" s="1"/>
      <c r="L5" s="1"/>
      <c r="M5" s="1"/>
      <c r="N5" s="1"/>
    </row>
    <row r="6" spans="1:14" ht="13.5">
      <c r="A6" s="81"/>
      <c r="B6" s="6" t="s">
        <v>28</v>
      </c>
      <c r="C6" s="8" t="s">
        <v>4</v>
      </c>
      <c r="D6" s="86" t="s">
        <v>8</v>
      </c>
      <c r="E6" s="86" t="s">
        <v>5</v>
      </c>
      <c r="F6" s="86"/>
      <c r="G6" s="90" t="s">
        <v>10</v>
      </c>
      <c r="H6" s="90"/>
      <c r="I6" s="90" t="s">
        <v>12</v>
      </c>
      <c r="J6" s="91"/>
      <c r="K6" s="1"/>
      <c r="L6" s="1"/>
      <c r="M6" s="1"/>
      <c r="N6" s="1"/>
    </row>
    <row r="7" spans="1:14" ht="13.5">
      <c r="A7" s="81"/>
      <c r="B7" s="6" t="s">
        <v>29</v>
      </c>
      <c r="C7" s="10" t="s">
        <v>2</v>
      </c>
      <c r="D7" s="87"/>
      <c r="E7" s="88"/>
      <c r="F7" s="88"/>
      <c r="G7" s="95" t="s">
        <v>11</v>
      </c>
      <c r="H7" s="97"/>
      <c r="I7" s="95" t="s">
        <v>13</v>
      </c>
      <c r="J7" s="96"/>
      <c r="K7" s="1"/>
      <c r="L7" s="1"/>
      <c r="M7" s="1"/>
      <c r="N7" s="1"/>
    </row>
    <row r="8" spans="1:14" ht="13.5">
      <c r="A8" s="81"/>
      <c r="B8" s="6"/>
      <c r="C8" s="10" t="s">
        <v>7</v>
      </c>
      <c r="D8" s="87"/>
      <c r="E8" s="86" t="s">
        <v>7</v>
      </c>
      <c r="F8" s="86" t="s">
        <v>9</v>
      </c>
      <c r="G8" s="86" t="s">
        <v>7</v>
      </c>
      <c r="H8" s="86" t="s">
        <v>9</v>
      </c>
      <c r="I8" s="86" t="s">
        <v>7</v>
      </c>
      <c r="J8" s="93" t="s">
        <v>9</v>
      </c>
      <c r="K8" s="1"/>
      <c r="L8" s="1"/>
      <c r="M8" s="1"/>
      <c r="N8" s="1"/>
    </row>
    <row r="9" spans="1:14" ht="13.5">
      <c r="A9" s="82"/>
      <c r="B9" s="7"/>
      <c r="C9" s="7"/>
      <c r="D9" s="88"/>
      <c r="E9" s="89"/>
      <c r="F9" s="89"/>
      <c r="G9" s="88"/>
      <c r="H9" s="88"/>
      <c r="I9" s="88"/>
      <c r="J9" s="94"/>
      <c r="K9" s="1"/>
      <c r="L9" s="1"/>
      <c r="M9" s="1"/>
      <c r="N9" s="1"/>
    </row>
    <row r="10" spans="1:14" ht="13.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"/>
      <c r="L10" s="1"/>
      <c r="M10" s="1"/>
      <c r="N10" s="1"/>
    </row>
    <row r="11" spans="1:14" ht="19.5" customHeight="1">
      <c r="A11" s="22" t="s">
        <v>32</v>
      </c>
      <c r="B11" s="23">
        <f aca="true" t="shared" si="0" ref="B11:J11">SUM(B13:B27)</f>
        <v>643065</v>
      </c>
      <c r="C11" s="23">
        <f t="shared" si="0"/>
        <v>2135</v>
      </c>
      <c r="D11" s="23">
        <f t="shared" si="0"/>
        <v>592868</v>
      </c>
      <c r="E11" s="23">
        <f t="shared" si="0"/>
        <v>2113</v>
      </c>
      <c r="F11" s="23">
        <f t="shared" si="0"/>
        <v>451943</v>
      </c>
      <c r="G11" s="23">
        <f t="shared" si="0"/>
        <v>1578</v>
      </c>
      <c r="H11" s="23">
        <f t="shared" si="0"/>
        <v>97560</v>
      </c>
      <c r="I11" s="23">
        <f t="shared" si="0"/>
        <v>1063</v>
      </c>
      <c r="J11" s="24">
        <f t="shared" si="0"/>
        <v>43365</v>
      </c>
      <c r="K11" s="1"/>
      <c r="L11" s="1"/>
      <c r="M11" s="1"/>
      <c r="N11" s="1"/>
    </row>
    <row r="12" spans="1:14" ht="19.5" customHeight="1">
      <c r="A12" s="5"/>
      <c r="B12" s="17"/>
      <c r="C12" s="17"/>
      <c r="D12" s="17"/>
      <c r="E12" s="17"/>
      <c r="F12" s="17"/>
      <c r="G12" s="17"/>
      <c r="H12" s="17"/>
      <c r="I12" s="17"/>
      <c r="J12" s="18"/>
      <c r="K12" s="1"/>
      <c r="L12" s="1"/>
      <c r="M12" s="1"/>
      <c r="N12" s="1"/>
    </row>
    <row r="13" spans="1:14" ht="21" customHeight="1">
      <c r="A13" s="5" t="s">
        <v>17</v>
      </c>
      <c r="B13" s="17">
        <v>61248</v>
      </c>
      <c r="C13" s="17">
        <v>170</v>
      </c>
      <c r="D13" s="17">
        <v>59480</v>
      </c>
      <c r="E13" s="17">
        <v>167</v>
      </c>
      <c r="F13" s="17">
        <v>44732</v>
      </c>
      <c r="G13" s="17">
        <v>138</v>
      </c>
      <c r="H13" s="17">
        <v>10939</v>
      </c>
      <c r="I13" s="17">
        <v>96</v>
      </c>
      <c r="J13" s="18">
        <v>3809</v>
      </c>
      <c r="K13" s="1"/>
      <c r="L13" s="1"/>
      <c r="M13" s="1"/>
      <c r="N13" s="1"/>
    </row>
    <row r="14" spans="1:14" ht="21" customHeight="1">
      <c r="A14" s="5" t="s">
        <v>15</v>
      </c>
      <c r="B14" s="17">
        <v>45914</v>
      </c>
      <c r="C14" s="17">
        <v>153</v>
      </c>
      <c r="D14" s="17">
        <v>43534</v>
      </c>
      <c r="E14" s="17">
        <v>150</v>
      </c>
      <c r="F14" s="17">
        <v>33409</v>
      </c>
      <c r="G14" s="17">
        <v>120</v>
      </c>
      <c r="H14" s="17">
        <v>6963</v>
      </c>
      <c r="I14" s="17">
        <v>64</v>
      </c>
      <c r="J14" s="18">
        <v>3162</v>
      </c>
      <c r="K14" s="1"/>
      <c r="L14" s="1"/>
      <c r="M14" s="1"/>
      <c r="N14" s="1"/>
    </row>
    <row r="15" spans="1:14" ht="21" customHeight="1">
      <c r="A15" s="5" t="s">
        <v>18</v>
      </c>
      <c r="B15" s="17">
        <v>52512</v>
      </c>
      <c r="C15" s="17">
        <v>220</v>
      </c>
      <c r="D15" s="17">
        <v>46754</v>
      </c>
      <c r="E15" s="17">
        <v>215</v>
      </c>
      <c r="F15" s="17">
        <v>35895</v>
      </c>
      <c r="G15" s="17">
        <v>167</v>
      </c>
      <c r="H15" s="17">
        <v>7918</v>
      </c>
      <c r="I15" s="17">
        <v>86</v>
      </c>
      <c r="J15" s="18">
        <v>2941</v>
      </c>
      <c r="K15" s="1"/>
      <c r="L15" s="1"/>
      <c r="M15" s="1"/>
      <c r="N15" s="1"/>
    </row>
    <row r="16" spans="1:14" ht="21" customHeight="1">
      <c r="A16" s="5" t="s">
        <v>27</v>
      </c>
      <c r="B16" s="17">
        <v>10363</v>
      </c>
      <c r="C16" s="17">
        <v>40</v>
      </c>
      <c r="D16" s="17">
        <v>10194</v>
      </c>
      <c r="E16" s="17">
        <v>40</v>
      </c>
      <c r="F16" s="17">
        <v>7862</v>
      </c>
      <c r="G16" s="17">
        <v>34</v>
      </c>
      <c r="H16" s="17">
        <v>2005</v>
      </c>
      <c r="I16" s="17">
        <v>20</v>
      </c>
      <c r="J16" s="18">
        <v>327</v>
      </c>
      <c r="K16" s="1"/>
      <c r="L16" s="1"/>
      <c r="M16" s="1"/>
      <c r="N16" s="1"/>
    </row>
    <row r="17" spans="1:14" ht="21" customHeight="1">
      <c r="A17" s="5" t="s">
        <v>19</v>
      </c>
      <c r="B17" s="17">
        <v>102410</v>
      </c>
      <c r="C17" s="17">
        <v>318</v>
      </c>
      <c r="D17" s="17">
        <v>100144</v>
      </c>
      <c r="E17" s="17">
        <v>316</v>
      </c>
      <c r="F17" s="17">
        <v>74616</v>
      </c>
      <c r="G17" s="17">
        <v>270</v>
      </c>
      <c r="H17" s="17">
        <v>19127</v>
      </c>
      <c r="I17" s="17">
        <v>156</v>
      </c>
      <c r="J17" s="18">
        <v>6401</v>
      </c>
      <c r="K17" s="1"/>
      <c r="L17" s="1"/>
      <c r="M17" s="1"/>
      <c r="N17" s="1"/>
    </row>
    <row r="18" spans="1:14" ht="21" customHeight="1">
      <c r="A18" s="5"/>
      <c r="B18" s="17"/>
      <c r="C18" s="17"/>
      <c r="D18" s="17"/>
      <c r="E18" s="17" t="s">
        <v>30</v>
      </c>
      <c r="F18" s="17"/>
      <c r="G18" s="17"/>
      <c r="H18" s="17"/>
      <c r="I18" s="17"/>
      <c r="J18" s="18"/>
      <c r="K18" s="1"/>
      <c r="L18" s="1"/>
      <c r="M18" s="1"/>
      <c r="N18" s="1"/>
    </row>
    <row r="19" spans="1:14" ht="21" customHeight="1">
      <c r="A19" s="5" t="s">
        <v>20</v>
      </c>
      <c r="B19" s="17">
        <v>56547</v>
      </c>
      <c r="C19" s="17">
        <v>163</v>
      </c>
      <c r="D19" s="17">
        <v>54629</v>
      </c>
      <c r="E19" s="17">
        <v>162</v>
      </c>
      <c r="F19" s="17">
        <v>40768</v>
      </c>
      <c r="G19" s="17">
        <v>128</v>
      </c>
      <c r="H19" s="17">
        <v>9852</v>
      </c>
      <c r="I19" s="17">
        <v>71</v>
      </c>
      <c r="J19" s="18">
        <v>4009</v>
      </c>
      <c r="K19" s="1"/>
      <c r="L19" s="1"/>
      <c r="M19" s="1"/>
      <c r="N19" s="1"/>
    </row>
    <row r="20" spans="1:14" ht="21" customHeight="1">
      <c r="A20" s="5" t="s">
        <v>16</v>
      </c>
      <c r="B20" s="17">
        <v>54623</v>
      </c>
      <c r="C20" s="17">
        <v>138</v>
      </c>
      <c r="D20" s="17">
        <v>52592</v>
      </c>
      <c r="E20" s="17">
        <v>138</v>
      </c>
      <c r="F20" s="17">
        <v>39731</v>
      </c>
      <c r="G20" s="17">
        <v>113</v>
      </c>
      <c r="H20" s="17">
        <v>9510</v>
      </c>
      <c r="I20" s="17">
        <v>60</v>
      </c>
      <c r="J20" s="18">
        <v>3351</v>
      </c>
      <c r="K20" s="1"/>
      <c r="L20" s="1"/>
      <c r="M20" s="1"/>
      <c r="N20" s="1"/>
    </row>
    <row r="21" spans="1:14" ht="21" customHeight="1">
      <c r="A21" s="5" t="s">
        <v>21</v>
      </c>
      <c r="B21" s="17">
        <v>16100</v>
      </c>
      <c r="C21" s="17">
        <v>105</v>
      </c>
      <c r="D21" s="17">
        <v>15593</v>
      </c>
      <c r="E21" s="17">
        <v>103</v>
      </c>
      <c r="F21" s="17">
        <v>12737</v>
      </c>
      <c r="G21" s="17">
        <v>62</v>
      </c>
      <c r="H21" s="17">
        <v>1472</v>
      </c>
      <c r="I21" s="17">
        <v>58</v>
      </c>
      <c r="J21" s="18">
        <v>1384</v>
      </c>
      <c r="K21" s="1"/>
      <c r="L21" s="1"/>
      <c r="M21" s="1"/>
      <c r="N21" s="1"/>
    </row>
    <row r="22" spans="1:14" ht="21" customHeight="1">
      <c r="A22" s="5" t="s">
        <v>22</v>
      </c>
      <c r="B22" s="17">
        <v>45814</v>
      </c>
      <c r="C22" s="17">
        <v>215</v>
      </c>
      <c r="D22" s="17">
        <v>44916</v>
      </c>
      <c r="E22" s="17">
        <v>213</v>
      </c>
      <c r="F22" s="17">
        <v>34742</v>
      </c>
      <c r="G22" s="17">
        <v>114</v>
      </c>
      <c r="H22" s="17">
        <v>4772</v>
      </c>
      <c r="I22" s="17">
        <v>140</v>
      </c>
      <c r="J22" s="18">
        <v>5402</v>
      </c>
      <c r="K22" s="1"/>
      <c r="L22" s="1"/>
      <c r="M22" s="1"/>
      <c r="N22" s="1"/>
    </row>
    <row r="23" spans="1:14" ht="21" customHeight="1">
      <c r="A23" s="5" t="s">
        <v>23</v>
      </c>
      <c r="B23" s="17">
        <v>10913</v>
      </c>
      <c r="C23" s="17">
        <v>72</v>
      </c>
      <c r="D23" s="17">
        <v>10543</v>
      </c>
      <c r="E23" s="17">
        <v>72</v>
      </c>
      <c r="F23" s="17">
        <v>8450</v>
      </c>
      <c r="G23" s="17">
        <v>35</v>
      </c>
      <c r="H23" s="17">
        <v>879</v>
      </c>
      <c r="I23" s="17">
        <v>53</v>
      </c>
      <c r="J23" s="18">
        <v>1214</v>
      </c>
      <c r="K23" s="1"/>
      <c r="L23" s="1"/>
      <c r="M23" s="1"/>
      <c r="N23" s="1"/>
    </row>
    <row r="24" spans="1:14" ht="21" customHeight="1">
      <c r="A24" s="5"/>
      <c r="B24" s="17"/>
      <c r="C24" s="17"/>
      <c r="D24" s="17"/>
      <c r="E24" s="17"/>
      <c r="F24" s="17"/>
      <c r="G24" s="17"/>
      <c r="H24" s="17"/>
      <c r="I24" s="17"/>
      <c r="J24" s="18"/>
      <c r="K24" s="1"/>
      <c r="L24" s="1"/>
      <c r="M24" s="1"/>
      <c r="N24" s="1"/>
    </row>
    <row r="25" spans="1:14" ht="21" customHeight="1">
      <c r="A25" s="5" t="s">
        <v>24</v>
      </c>
      <c r="B25" s="17">
        <v>473</v>
      </c>
      <c r="C25" s="17">
        <v>1</v>
      </c>
      <c r="D25" s="17">
        <v>80</v>
      </c>
      <c r="E25" s="17">
        <v>1</v>
      </c>
      <c r="F25" s="17">
        <v>80</v>
      </c>
      <c r="G25" s="17" t="s">
        <v>31</v>
      </c>
      <c r="H25" s="17" t="s">
        <v>31</v>
      </c>
      <c r="I25" s="17" t="s">
        <v>31</v>
      </c>
      <c r="J25" s="18" t="s">
        <v>31</v>
      </c>
      <c r="K25" s="1"/>
      <c r="L25" s="1"/>
      <c r="M25" s="1"/>
      <c r="N25" s="1"/>
    </row>
    <row r="26" spans="1:14" ht="21" customHeight="1">
      <c r="A26" s="5" t="s">
        <v>25</v>
      </c>
      <c r="B26" s="17">
        <v>63682</v>
      </c>
      <c r="C26" s="17">
        <v>197</v>
      </c>
      <c r="D26" s="17">
        <v>62626</v>
      </c>
      <c r="E26" s="17">
        <v>197</v>
      </c>
      <c r="F26" s="17">
        <v>47934</v>
      </c>
      <c r="G26" s="17">
        <v>141</v>
      </c>
      <c r="H26" s="17">
        <v>8545</v>
      </c>
      <c r="I26" s="17">
        <v>122</v>
      </c>
      <c r="J26" s="18">
        <v>6147</v>
      </c>
      <c r="K26" s="1"/>
      <c r="L26" s="1"/>
      <c r="M26" s="1"/>
      <c r="N26" s="1"/>
    </row>
    <row r="27" spans="1:14" ht="21" customHeight="1">
      <c r="A27" s="5" t="s">
        <v>26</v>
      </c>
      <c r="B27" s="17">
        <v>122466</v>
      </c>
      <c r="C27" s="17">
        <v>343</v>
      </c>
      <c r="D27" s="17">
        <v>91783</v>
      </c>
      <c r="E27" s="17">
        <v>339</v>
      </c>
      <c r="F27" s="17">
        <v>70987</v>
      </c>
      <c r="G27" s="17">
        <v>256</v>
      </c>
      <c r="H27" s="17">
        <v>15578</v>
      </c>
      <c r="I27" s="17">
        <v>137</v>
      </c>
      <c r="J27" s="18">
        <v>5218</v>
      </c>
      <c r="K27" s="1"/>
      <c r="L27" s="1"/>
      <c r="M27" s="1"/>
      <c r="N27" s="1"/>
    </row>
    <row r="28" spans="1:14" ht="13.5">
      <c r="A28" s="19"/>
      <c r="B28" s="20"/>
      <c r="C28" s="20"/>
      <c r="D28" s="20"/>
      <c r="E28" s="20"/>
      <c r="F28" s="20"/>
      <c r="G28" s="20"/>
      <c r="H28" s="20"/>
      <c r="I28" s="20"/>
      <c r="J28" s="2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7">
    <mergeCell ref="H8:H9"/>
    <mergeCell ref="G6:H6"/>
    <mergeCell ref="H4:J4"/>
    <mergeCell ref="I8:I9"/>
    <mergeCell ref="J8:J9"/>
    <mergeCell ref="I7:J7"/>
    <mergeCell ref="G7:H7"/>
    <mergeCell ref="A3:C3"/>
    <mergeCell ref="A4:E4"/>
    <mergeCell ref="A5:A9"/>
    <mergeCell ref="C5:J5"/>
    <mergeCell ref="D6:D9"/>
    <mergeCell ref="F8:F9"/>
    <mergeCell ref="E6:F7"/>
    <mergeCell ref="E8:E9"/>
    <mergeCell ref="G8:G9"/>
    <mergeCell ref="I6:J6"/>
  </mergeCells>
  <printOptions/>
  <pageMargins left="0.984251968503937" right="0.7874015748031497" top="0.984251968503937" bottom="0.6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8" width="7.625" style="0" customWidth="1"/>
    <col min="9" max="17" width="7.50390625" style="0" customWidth="1"/>
  </cols>
  <sheetData>
    <row r="1" ht="13.5">
      <c r="A1" t="s">
        <v>136</v>
      </c>
    </row>
    <row r="3" spans="1:17" ht="23.25" customHeight="1">
      <c r="A3" s="78" t="s">
        <v>33</v>
      </c>
      <c r="B3" s="78"/>
      <c r="C3" s="78"/>
      <c r="D3" s="78"/>
      <c r="E3" s="78"/>
      <c r="M3" s="78" t="s">
        <v>64</v>
      </c>
      <c r="N3" s="78"/>
      <c r="O3" s="78"/>
      <c r="P3" s="78"/>
      <c r="Q3" s="78"/>
    </row>
    <row r="4" spans="1:18" ht="18" customHeight="1">
      <c r="A4" s="80" t="s">
        <v>47</v>
      </c>
      <c r="B4" s="103" t="s">
        <v>48</v>
      </c>
      <c r="C4" s="103"/>
      <c r="D4" s="103"/>
      <c r="E4" s="103"/>
      <c r="F4" s="103"/>
      <c r="G4" s="103"/>
      <c r="H4" s="103"/>
      <c r="I4" s="103"/>
      <c r="J4" s="103" t="s">
        <v>53</v>
      </c>
      <c r="K4" s="103"/>
      <c r="L4" s="103"/>
      <c r="M4" s="103"/>
      <c r="N4" s="103"/>
      <c r="O4" s="103"/>
      <c r="P4" s="103"/>
      <c r="Q4" s="104"/>
      <c r="R4" s="2"/>
    </row>
    <row r="5" spans="1:18" ht="18" customHeight="1">
      <c r="A5" s="81"/>
      <c r="B5" s="9" t="s">
        <v>49</v>
      </c>
      <c r="C5" s="86" t="s">
        <v>35</v>
      </c>
      <c r="D5" s="86" t="s">
        <v>51</v>
      </c>
      <c r="E5" s="86"/>
      <c r="F5" s="86" t="s">
        <v>37</v>
      </c>
      <c r="G5" s="86"/>
      <c r="H5" s="101" t="s">
        <v>70</v>
      </c>
      <c r="I5" s="102"/>
      <c r="J5" s="9" t="s">
        <v>40</v>
      </c>
      <c r="K5" s="86" t="s">
        <v>35</v>
      </c>
      <c r="L5" s="86" t="s">
        <v>54</v>
      </c>
      <c r="M5" s="86"/>
      <c r="N5" s="86" t="s">
        <v>65</v>
      </c>
      <c r="O5" s="86"/>
      <c r="P5" s="86" t="s">
        <v>45</v>
      </c>
      <c r="Q5" s="93"/>
      <c r="R5" s="2"/>
    </row>
    <row r="6" spans="1:18" ht="18" customHeight="1">
      <c r="A6" s="81"/>
      <c r="B6" s="10" t="s">
        <v>50</v>
      </c>
      <c r="C6" s="87"/>
      <c r="D6" s="89"/>
      <c r="E6" s="89"/>
      <c r="F6" s="89"/>
      <c r="G6" s="89"/>
      <c r="H6" s="99" t="s">
        <v>71</v>
      </c>
      <c r="I6" s="99"/>
      <c r="J6" s="10" t="s">
        <v>41</v>
      </c>
      <c r="K6" s="87"/>
      <c r="L6" s="89"/>
      <c r="M6" s="89"/>
      <c r="N6" s="89"/>
      <c r="O6" s="89"/>
      <c r="P6" s="89"/>
      <c r="Q6" s="98"/>
      <c r="R6" s="2"/>
    </row>
    <row r="7" spans="1:18" ht="18" customHeight="1">
      <c r="A7" s="100"/>
      <c r="B7" s="13" t="s">
        <v>34</v>
      </c>
      <c r="C7" s="89"/>
      <c r="D7" s="25" t="s">
        <v>36</v>
      </c>
      <c r="E7" s="25" t="s">
        <v>52</v>
      </c>
      <c r="F7" s="25" t="s">
        <v>38</v>
      </c>
      <c r="G7" s="25" t="s">
        <v>52</v>
      </c>
      <c r="H7" s="25" t="s">
        <v>39</v>
      </c>
      <c r="I7" s="25" t="s">
        <v>52</v>
      </c>
      <c r="J7" s="13" t="s">
        <v>42</v>
      </c>
      <c r="K7" s="89"/>
      <c r="L7" s="25" t="s">
        <v>43</v>
      </c>
      <c r="M7" s="25" t="s">
        <v>52</v>
      </c>
      <c r="N7" s="25" t="s">
        <v>44</v>
      </c>
      <c r="O7" s="25" t="s">
        <v>52</v>
      </c>
      <c r="P7" s="25" t="s">
        <v>46</v>
      </c>
      <c r="Q7" s="27" t="s">
        <v>52</v>
      </c>
      <c r="R7" s="2"/>
    </row>
    <row r="8" spans="1:18" ht="13.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/>
      <c r="R8" s="2"/>
    </row>
    <row r="9" spans="1:18" ht="22.5" customHeight="1">
      <c r="A9" s="22" t="s">
        <v>63</v>
      </c>
      <c r="B9" s="23">
        <f aca="true" t="shared" si="0" ref="B9:M9">SUM(B11:B25)</f>
        <v>1593</v>
      </c>
      <c r="C9" s="23">
        <f t="shared" si="0"/>
        <v>43078</v>
      </c>
      <c r="D9" s="23">
        <f t="shared" si="0"/>
        <v>1541</v>
      </c>
      <c r="E9" s="23">
        <f t="shared" si="0"/>
        <v>39913</v>
      </c>
      <c r="F9" s="23">
        <f t="shared" si="0"/>
        <v>6</v>
      </c>
      <c r="G9" s="23">
        <f t="shared" si="0"/>
        <v>47</v>
      </c>
      <c r="H9" s="23">
        <f t="shared" si="0"/>
        <v>202</v>
      </c>
      <c r="I9" s="23">
        <f t="shared" si="0"/>
        <v>3118</v>
      </c>
      <c r="J9" s="23">
        <f t="shared" si="0"/>
        <v>334</v>
      </c>
      <c r="K9" s="23">
        <f t="shared" si="0"/>
        <v>7119</v>
      </c>
      <c r="L9" s="23">
        <f t="shared" si="0"/>
        <v>324</v>
      </c>
      <c r="M9" s="23">
        <f t="shared" si="0"/>
        <v>6675</v>
      </c>
      <c r="N9" s="23" t="s">
        <v>67</v>
      </c>
      <c r="O9" s="23" t="s">
        <v>67</v>
      </c>
      <c r="P9" s="23">
        <f>SUM(P11:P25)</f>
        <v>23</v>
      </c>
      <c r="Q9" s="24">
        <f>SUM(Q11:Q25)</f>
        <v>444</v>
      </c>
      <c r="R9" s="2"/>
    </row>
    <row r="10" spans="1:18" ht="22.5" customHeight="1">
      <c r="A10" s="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2"/>
    </row>
    <row r="11" spans="1:18" ht="22.5" customHeight="1">
      <c r="A11" s="5" t="s">
        <v>17</v>
      </c>
      <c r="B11" s="17">
        <v>141</v>
      </c>
      <c r="C11" s="17">
        <v>1461</v>
      </c>
      <c r="D11" s="17">
        <v>140</v>
      </c>
      <c r="E11" s="17">
        <v>1391</v>
      </c>
      <c r="F11" s="17" t="s">
        <v>67</v>
      </c>
      <c r="G11" s="17" t="s">
        <v>67</v>
      </c>
      <c r="H11" s="17">
        <v>10</v>
      </c>
      <c r="I11" s="17">
        <v>70</v>
      </c>
      <c r="J11" s="17">
        <v>26</v>
      </c>
      <c r="K11" s="17">
        <v>307</v>
      </c>
      <c r="L11" s="17">
        <v>26</v>
      </c>
      <c r="M11" s="17">
        <v>307</v>
      </c>
      <c r="N11" s="17" t="s">
        <v>67</v>
      </c>
      <c r="O11" s="17" t="s">
        <v>67</v>
      </c>
      <c r="P11" s="17" t="s">
        <v>67</v>
      </c>
      <c r="Q11" s="18" t="s">
        <v>69</v>
      </c>
      <c r="R11" s="2"/>
    </row>
    <row r="12" spans="1:18" ht="22.5" customHeight="1">
      <c r="A12" s="5" t="s">
        <v>15</v>
      </c>
      <c r="B12" s="17">
        <v>124</v>
      </c>
      <c r="C12" s="17">
        <v>1903</v>
      </c>
      <c r="D12" s="17">
        <v>120</v>
      </c>
      <c r="E12" s="17">
        <v>1691</v>
      </c>
      <c r="F12" s="17">
        <v>1</v>
      </c>
      <c r="G12" s="17">
        <v>4</v>
      </c>
      <c r="H12" s="17">
        <v>20</v>
      </c>
      <c r="I12" s="17">
        <v>208</v>
      </c>
      <c r="J12" s="17">
        <v>32</v>
      </c>
      <c r="K12" s="17">
        <v>477</v>
      </c>
      <c r="L12" s="17">
        <v>31</v>
      </c>
      <c r="M12" s="17">
        <v>318</v>
      </c>
      <c r="N12" s="17" t="s">
        <v>67</v>
      </c>
      <c r="O12" s="17" t="s">
        <v>67</v>
      </c>
      <c r="P12" s="17">
        <v>2</v>
      </c>
      <c r="Q12" s="18">
        <v>159</v>
      </c>
      <c r="R12" s="2"/>
    </row>
    <row r="13" spans="1:18" ht="22.5" customHeight="1">
      <c r="A13" s="5" t="s">
        <v>56</v>
      </c>
      <c r="B13" s="17">
        <v>156</v>
      </c>
      <c r="C13" s="17">
        <v>1806</v>
      </c>
      <c r="D13" s="17">
        <v>154</v>
      </c>
      <c r="E13" s="17">
        <v>1669</v>
      </c>
      <c r="F13" s="17">
        <v>1</v>
      </c>
      <c r="G13" s="17">
        <v>5</v>
      </c>
      <c r="H13" s="17">
        <v>10</v>
      </c>
      <c r="I13" s="17">
        <v>132</v>
      </c>
      <c r="J13" s="17">
        <v>128</v>
      </c>
      <c r="K13" s="17">
        <v>3952</v>
      </c>
      <c r="L13" s="17">
        <v>126</v>
      </c>
      <c r="M13" s="17">
        <v>3783</v>
      </c>
      <c r="N13" s="17" t="s">
        <v>67</v>
      </c>
      <c r="O13" s="17" t="s">
        <v>67</v>
      </c>
      <c r="P13" s="17">
        <v>12</v>
      </c>
      <c r="Q13" s="18">
        <v>169</v>
      </c>
      <c r="R13" s="2"/>
    </row>
    <row r="14" spans="1:18" ht="22.5" customHeight="1">
      <c r="A14" s="5" t="s">
        <v>27</v>
      </c>
      <c r="B14" s="17">
        <v>12</v>
      </c>
      <c r="C14" s="17">
        <v>68</v>
      </c>
      <c r="D14" s="17">
        <v>11</v>
      </c>
      <c r="E14" s="17">
        <v>65</v>
      </c>
      <c r="F14" s="17" t="s">
        <v>67</v>
      </c>
      <c r="G14" s="17" t="s">
        <v>67</v>
      </c>
      <c r="H14" s="17">
        <v>1</v>
      </c>
      <c r="I14" s="17">
        <v>3</v>
      </c>
      <c r="J14" s="17">
        <v>9</v>
      </c>
      <c r="K14" s="17">
        <v>101</v>
      </c>
      <c r="L14" s="17">
        <v>5</v>
      </c>
      <c r="M14" s="17">
        <v>70</v>
      </c>
      <c r="N14" s="17" t="s">
        <v>67</v>
      </c>
      <c r="O14" s="17" t="s">
        <v>67</v>
      </c>
      <c r="P14" s="17">
        <v>5</v>
      </c>
      <c r="Q14" s="18">
        <v>31</v>
      </c>
      <c r="R14" s="2"/>
    </row>
    <row r="15" spans="1:18" ht="22.5" customHeight="1">
      <c r="A15" s="5" t="s">
        <v>57</v>
      </c>
      <c r="B15" s="17">
        <v>235</v>
      </c>
      <c r="C15" s="17">
        <v>1923</v>
      </c>
      <c r="D15" s="17">
        <v>230</v>
      </c>
      <c r="E15" s="17">
        <v>1745</v>
      </c>
      <c r="F15" s="17">
        <v>1</v>
      </c>
      <c r="G15" s="17">
        <v>7</v>
      </c>
      <c r="H15" s="17">
        <v>19</v>
      </c>
      <c r="I15" s="17">
        <v>171</v>
      </c>
      <c r="J15" s="17">
        <v>17</v>
      </c>
      <c r="K15" s="17">
        <v>343</v>
      </c>
      <c r="L15" s="17">
        <v>16</v>
      </c>
      <c r="M15" s="17">
        <v>313</v>
      </c>
      <c r="N15" s="17" t="s">
        <v>67</v>
      </c>
      <c r="O15" s="17" t="s">
        <v>67</v>
      </c>
      <c r="P15" s="17">
        <v>1</v>
      </c>
      <c r="Q15" s="18">
        <v>30</v>
      </c>
      <c r="R15" s="2"/>
    </row>
    <row r="16" spans="1:18" ht="22.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2"/>
    </row>
    <row r="17" spans="1:18" ht="22.5" customHeight="1">
      <c r="A17" s="5" t="s">
        <v>58</v>
      </c>
      <c r="B17" s="17">
        <v>130</v>
      </c>
      <c r="C17" s="17">
        <v>1896</v>
      </c>
      <c r="D17" s="17">
        <v>126</v>
      </c>
      <c r="E17" s="17">
        <v>1703</v>
      </c>
      <c r="F17" s="17" t="s">
        <v>67</v>
      </c>
      <c r="G17" s="17" t="s">
        <v>67</v>
      </c>
      <c r="H17" s="17">
        <v>16</v>
      </c>
      <c r="I17" s="17">
        <v>193</v>
      </c>
      <c r="J17" s="17">
        <v>3</v>
      </c>
      <c r="K17" s="17">
        <v>22</v>
      </c>
      <c r="L17" s="17">
        <v>3</v>
      </c>
      <c r="M17" s="17">
        <v>22</v>
      </c>
      <c r="N17" s="17" t="s">
        <v>67</v>
      </c>
      <c r="O17" s="17" t="s">
        <v>67</v>
      </c>
      <c r="P17" s="17" t="s">
        <v>67</v>
      </c>
      <c r="Q17" s="18" t="s">
        <v>67</v>
      </c>
      <c r="R17" s="2"/>
    </row>
    <row r="18" spans="1:18" ht="22.5" customHeight="1">
      <c r="A18" s="5" t="s">
        <v>16</v>
      </c>
      <c r="B18" s="17">
        <v>105</v>
      </c>
      <c r="C18" s="17">
        <v>1730</v>
      </c>
      <c r="D18" s="17">
        <v>102</v>
      </c>
      <c r="E18" s="17">
        <v>1537</v>
      </c>
      <c r="F18" s="17">
        <v>1</v>
      </c>
      <c r="G18" s="17">
        <v>8</v>
      </c>
      <c r="H18" s="17">
        <v>14</v>
      </c>
      <c r="I18" s="17">
        <v>185</v>
      </c>
      <c r="J18" s="17">
        <v>31</v>
      </c>
      <c r="K18" s="17">
        <v>301</v>
      </c>
      <c r="L18" s="17">
        <v>31</v>
      </c>
      <c r="M18" s="17">
        <v>301</v>
      </c>
      <c r="N18" s="17" t="s">
        <v>67</v>
      </c>
      <c r="O18" s="17" t="s">
        <v>67</v>
      </c>
      <c r="P18" s="17" t="s">
        <v>67</v>
      </c>
      <c r="Q18" s="18" t="s">
        <v>67</v>
      </c>
      <c r="R18" s="2"/>
    </row>
    <row r="19" spans="1:18" ht="22.5" customHeight="1">
      <c r="A19" s="5" t="s">
        <v>59</v>
      </c>
      <c r="B19" s="17">
        <v>61</v>
      </c>
      <c r="C19" s="17">
        <v>358</v>
      </c>
      <c r="D19" s="17">
        <v>61</v>
      </c>
      <c r="E19" s="17">
        <v>350</v>
      </c>
      <c r="F19" s="17" t="s">
        <v>67</v>
      </c>
      <c r="G19" s="17" t="s">
        <v>67</v>
      </c>
      <c r="H19" s="17">
        <v>2</v>
      </c>
      <c r="I19" s="17">
        <v>8</v>
      </c>
      <c r="J19" s="17">
        <v>9</v>
      </c>
      <c r="K19" s="17">
        <v>149</v>
      </c>
      <c r="L19" s="17">
        <v>8</v>
      </c>
      <c r="M19" s="17">
        <v>114</v>
      </c>
      <c r="N19" s="17" t="s">
        <v>67</v>
      </c>
      <c r="O19" s="17" t="s">
        <v>67</v>
      </c>
      <c r="P19" s="17">
        <v>2</v>
      </c>
      <c r="Q19" s="18">
        <v>35</v>
      </c>
      <c r="R19" s="2"/>
    </row>
    <row r="20" spans="1:18" ht="22.5" customHeight="1">
      <c r="A20" s="5" t="s">
        <v>60</v>
      </c>
      <c r="B20" s="17">
        <v>127</v>
      </c>
      <c r="C20" s="17">
        <v>551</v>
      </c>
      <c r="D20" s="17">
        <v>122</v>
      </c>
      <c r="E20" s="17">
        <v>529</v>
      </c>
      <c r="F20" s="17" t="s">
        <v>67</v>
      </c>
      <c r="G20" s="17" t="s">
        <v>67</v>
      </c>
      <c r="H20" s="17">
        <v>10</v>
      </c>
      <c r="I20" s="17">
        <v>22</v>
      </c>
      <c r="J20" s="17">
        <v>22</v>
      </c>
      <c r="K20" s="17">
        <v>347</v>
      </c>
      <c r="L20" s="17">
        <v>22</v>
      </c>
      <c r="M20" s="17">
        <v>347</v>
      </c>
      <c r="N20" s="17" t="s">
        <v>67</v>
      </c>
      <c r="O20" s="17" t="s">
        <v>67</v>
      </c>
      <c r="P20" s="17" t="s">
        <v>67</v>
      </c>
      <c r="Q20" s="18" t="s">
        <v>67</v>
      </c>
      <c r="R20" s="2"/>
    </row>
    <row r="21" spans="1:18" ht="22.5" customHeight="1">
      <c r="A21" s="5" t="s">
        <v>23</v>
      </c>
      <c r="B21" s="17">
        <v>35</v>
      </c>
      <c r="C21" s="17">
        <v>295</v>
      </c>
      <c r="D21" s="17">
        <v>30</v>
      </c>
      <c r="E21" s="17">
        <v>191</v>
      </c>
      <c r="F21" s="17" t="s">
        <v>67</v>
      </c>
      <c r="G21" s="17" t="s">
        <v>67</v>
      </c>
      <c r="H21" s="17">
        <v>10</v>
      </c>
      <c r="I21" s="17">
        <v>104</v>
      </c>
      <c r="J21" s="17">
        <v>2</v>
      </c>
      <c r="K21" s="17">
        <v>75</v>
      </c>
      <c r="L21" s="17">
        <v>2</v>
      </c>
      <c r="M21" s="17">
        <v>75</v>
      </c>
      <c r="N21" s="17" t="s">
        <v>67</v>
      </c>
      <c r="O21" s="17" t="s">
        <v>67</v>
      </c>
      <c r="P21" s="17" t="s">
        <v>67</v>
      </c>
      <c r="Q21" s="18" t="s">
        <v>67</v>
      </c>
      <c r="R21" s="2"/>
    </row>
    <row r="22" spans="1:18" ht="20.25" customHeigh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2"/>
    </row>
    <row r="23" spans="1:18" ht="22.5" customHeight="1">
      <c r="A23" s="5" t="s">
        <v>61</v>
      </c>
      <c r="B23" s="17">
        <v>3</v>
      </c>
      <c r="C23" s="17">
        <v>293</v>
      </c>
      <c r="D23" s="17">
        <v>3</v>
      </c>
      <c r="E23" s="17">
        <v>245</v>
      </c>
      <c r="F23" s="17" t="s">
        <v>67</v>
      </c>
      <c r="G23" s="17" t="s">
        <v>67</v>
      </c>
      <c r="H23" s="17">
        <v>2</v>
      </c>
      <c r="I23" s="17">
        <v>48</v>
      </c>
      <c r="J23" s="17">
        <v>1</v>
      </c>
      <c r="K23" s="17">
        <v>100</v>
      </c>
      <c r="L23" s="17">
        <v>1</v>
      </c>
      <c r="M23" s="17">
        <v>100</v>
      </c>
      <c r="N23" s="17" t="s">
        <v>67</v>
      </c>
      <c r="O23" s="17" t="s">
        <v>67</v>
      </c>
      <c r="P23" s="17" t="s">
        <v>67</v>
      </c>
      <c r="Q23" s="18" t="s">
        <v>67</v>
      </c>
      <c r="R23" s="2"/>
    </row>
    <row r="24" spans="1:18" ht="21" customHeight="1">
      <c r="A24" s="5" t="s">
        <v>25</v>
      </c>
      <c r="B24" s="17">
        <v>126</v>
      </c>
      <c r="C24" s="17">
        <v>1049</v>
      </c>
      <c r="D24" s="17">
        <v>117</v>
      </c>
      <c r="E24" s="17">
        <v>930</v>
      </c>
      <c r="F24" s="17" t="s">
        <v>67</v>
      </c>
      <c r="G24" s="17" t="s">
        <v>68</v>
      </c>
      <c r="H24" s="17">
        <v>18</v>
      </c>
      <c r="I24" s="17">
        <v>119</v>
      </c>
      <c r="J24" s="17">
        <v>2</v>
      </c>
      <c r="K24" s="17">
        <v>7</v>
      </c>
      <c r="L24" s="17">
        <v>2</v>
      </c>
      <c r="M24" s="17">
        <v>7</v>
      </c>
      <c r="N24" s="17" t="s">
        <v>67</v>
      </c>
      <c r="O24" s="17" t="s">
        <v>67</v>
      </c>
      <c r="P24" s="17" t="s">
        <v>67</v>
      </c>
      <c r="Q24" s="18" t="s">
        <v>67</v>
      </c>
      <c r="R24" s="2"/>
    </row>
    <row r="25" spans="1:18" ht="20.25" customHeight="1">
      <c r="A25" s="5" t="s">
        <v>62</v>
      </c>
      <c r="B25" s="17">
        <v>338</v>
      </c>
      <c r="C25" s="17">
        <v>29745</v>
      </c>
      <c r="D25" s="17">
        <v>325</v>
      </c>
      <c r="E25" s="17">
        <v>27867</v>
      </c>
      <c r="F25" s="17">
        <v>2</v>
      </c>
      <c r="G25" s="17">
        <v>23</v>
      </c>
      <c r="H25" s="17">
        <v>70</v>
      </c>
      <c r="I25" s="17">
        <v>1855</v>
      </c>
      <c r="J25" s="17">
        <v>52</v>
      </c>
      <c r="K25" s="17">
        <v>938</v>
      </c>
      <c r="L25" s="17">
        <v>51</v>
      </c>
      <c r="M25" s="17">
        <v>918</v>
      </c>
      <c r="N25" s="17" t="s">
        <v>67</v>
      </c>
      <c r="O25" s="17" t="s">
        <v>67</v>
      </c>
      <c r="P25" s="17">
        <v>1</v>
      </c>
      <c r="Q25" s="18">
        <v>20</v>
      </c>
      <c r="R25" s="2"/>
    </row>
    <row r="26" spans="1:18" ht="13.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"/>
    </row>
    <row r="27" spans="1:18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4">
    <mergeCell ref="P5:Q6"/>
    <mergeCell ref="H6:I6"/>
    <mergeCell ref="A3:E3"/>
    <mergeCell ref="A4:A7"/>
    <mergeCell ref="M3:Q3"/>
    <mergeCell ref="H5:I5"/>
    <mergeCell ref="J4:Q4"/>
    <mergeCell ref="B4:I4"/>
    <mergeCell ref="C5:C7"/>
    <mergeCell ref="D5:E6"/>
    <mergeCell ref="F5:G6"/>
    <mergeCell ref="K5:K7"/>
    <mergeCell ref="L5:M6"/>
    <mergeCell ref="N5:O6"/>
  </mergeCells>
  <printOptions/>
  <pageMargins left="0.984251968503937" right="0.7874015748031497" top="0.984251968503937" bottom="0.5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7.50390625" style="0" customWidth="1"/>
    <col min="3" max="11" width="7.625" style="0" customWidth="1"/>
    <col min="12" max="17" width="7.50390625" style="0" customWidth="1"/>
  </cols>
  <sheetData>
    <row r="1" ht="13.5">
      <c r="A1" t="s">
        <v>136</v>
      </c>
    </row>
    <row r="3" spans="1:17" ht="23.25" customHeight="1">
      <c r="A3" s="78" t="s">
        <v>72</v>
      </c>
      <c r="B3" s="78"/>
      <c r="C3" s="78"/>
      <c r="D3" s="78"/>
      <c r="E3" s="78"/>
      <c r="I3" s="92" t="s">
        <v>80</v>
      </c>
      <c r="J3" s="68"/>
      <c r="K3" s="68"/>
      <c r="L3" s="68"/>
      <c r="M3" s="68"/>
      <c r="N3" s="68"/>
      <c r="O3" s="68"/>
      <c r="P3" s="68"/>
      <c r="Q3" s="68"/>
    </row>
    <row r="4" spans="1:17" ht="16.5" customHeight="1">
      <c r="A4" s="80" t="s">
        <v>77</v>
      </c>
      <c r="B4" s="66" t="s">
        <v>73</v>
      </c>
      <c r="C4" s="66"/>
      <c r="D4" s="66" t="s">
        <v>74</v>
      </c>
      <c r="E4" s="66"/>
      <c r="F4" s="66" t="s">
        <v>48</v>
      </c>
      <c r="G4" s="66"/>
      <c r="H4" s="69" t="s">
        <v>78</v>
      </c>
      <c r="I4" s="70"/>
      <c r="J4" s="73" t="s">
        <v>73</v>
      </c>
      <c r="K4" s="66"/>
      <c r="L4" s="66" t="s">
        <v>74</v>
      </c>
      <c r="M4" s="66"/>
      <c r="N4" s="66" t="s">
        <v>48</v>
      </c>
      <c r="O4" s="66"/>
      <c r="P4" s="66" t="s">
        <v>40</v>
      </c>
      <c r="Q4" s="67"/>
    </row>
    <row r="5" spans="1:17" ht="16.5" customHeight="1">
      <c r="A5" s="81"/>
      <c r="B5" s="89"/>
      <c r="C5" s="89"/>
      <c r="D5" s="89"/>
      <c r="E5" s="89"/>
      <c r="F5" s="89" t="s">
        <v>75</v>
      </c>
      <c r="G5" s="89"/>
      <c r="H5" s="71"/>
      <c r="I5" s="72"/>
      <c r="J5" s="74"/>
      <c r="K5" s="89"/>
      <c r="L5" s="89"/>
      <c r="M5" s="89"/>
      <c r="N5" s="89" t="s">
        <v>76</v>
      </c>
      <c r="O5" s="89"/>
      <c r="P5" s="89"/>
      <c r="Q5" s="98"/>
    </row>
    <row r="6" spans="1:17" ht="18" customHeight="1">
      <c r="A6" s="100"/>
      <c r="B6" s="25" t="s">
        <v>34</v>
      </c>
      <c r="C6" s="25" t="s">
        <v>52</v>
      </c>
      <c r="D6" s="25" t="s">
        <v>36</v>
      </c>
      <c r="E6" s="25" t="s">
        <v>52</v>
      </c>
      <c r="F6" s="25" t="s">
        <v>38</v>
      </c>
      <c r="G6" s="25" t="s">
        <v>52</v>
      </c>
      <c r="H6" s="25" t="s">
        <v>39</v>
      </c>
      <c r="I6" s="28" t="s">
        <v>52</v>
      </c>
      <c r="J6" s="29" t="s">
        <v>42</v>
      </c>
      <c r="K6" s="25" t="s">
        <v>52</v>
      </c>
      <c r="L6" s="25" t="s">
        <v>43</v>
      </c>
      <c r="M6" s="25" t="s">
        <v>52</v>
      </c>
      <c r="N6" s="25" t="s">
        <v>44</v>
      </c>
      <c r="O6" s="25" t="s">
        <v>52</v>
      </c>
      <c r="P6" s="25" t="s">
        <v>46</v>
      </c>
      <c r="Q6" s="27" t="s">
        <v>52</v>
      </c>
    </row>
    <row r="7" spans="1:17" ht="13.5">
      <c r="A7" s="14"/>
      <c r="B7" s="8"/>
      <c r="C7" s="8"/>
      <c r="D7" s="8"/>
      <c r="E7" s="8"/>
      <c r="F7" s="8"/>
      <c r="G7" s="8"/>
      <c r="H7" s="8"/>
      <c r="I7" s="31"/>
      <c r="J7" s="30"/>
      <c r="K7" s="8"/>
      <c r="L7" s="8"/>
      <c r="M7" s="8"/>
      <c r="N7" s="8"/>
      <c r="O7" s="8"/>
      <c r="P7" s="8"/>
      <c r="Q7" s="11"/>
    </row>
    <row r="8" spans="1:17" ht="22.5" customHeight="1">
      <c r="A8" s="22" t="s">
        <v>32</v>
      </c>
      <c r="B8" s="23">
        <f aca="true" t="shared" si="0" ref="B8:G8">SUM(B10:B24)</f>
        <v>833</v>
      </c>
      <c r="C8" s="23">
        <f t="shared" si="0"/>
        <v>94118</v>
      </c>
      <c r="D8" s="23">
        <f t="shared" si="0"/>
        <v>749</v>
      </c>
      <c r="E8" s="23">
        <f t="shared" si="0"/>
        <v>89012</v>
      </c>
      <c r="F8" s="23">
        <f t="shared" si="0"/>
        <v>178</v>
      </c>
      <c r="G8" s="23">
        <f t="shared" si="0"/>
        <v>5008</v>
      </c>
      <c r="H8" s="23">
        <f>SUM(H10:H25)</f>
        <v>7</v>
      </c>
      <c r="I8" s="32">
        <f aca="true" t="shared" si="1" ref="I8:O8">SUM(I10:I24)</f>
        <v>98</v>
      </c>
      <c r="J8" s="33">
        <f t="shared" si="1"/>
        <v>312</v>
      </c>
      <c r="K8" s="23">
        <f t="shared" si="1"/>
        <v>23299</v>
      </c>
      <c r="L8" s="23">
        <f t="shared" si="1"/>
        <v>228</v>
      </c>
      <c r="M8" s="23">
        <f t="shared" si="1"/>
        <v>20710</v>
      </c>
      <c r="N8" s="23">
        <f t="shared" si="1"/>
        <v>104</v>
      </c>
      <c r="O8" s="23">
        <f t="shared" si="1"/>
        <v>2589</v>
      </c>
      <c r="P8" s="23" t="s">
        <v>66</v>
      </c>
      <c r="Q8" s="24" t="s">
        <v>66</v>
      </c>
    </row>
    <row r="9" spans="1:17" ht="22.5" customHeight="1">
      <c r="A9" s="5"/>
      <c r="B9" s="17"/>
      <c r="C9" s="17"/>
      <c r="D9" s="17"/>
      <c r="E9" s="17"/>
      <c r="F9" s="17"/>
      <c r="G9" s="17"/>
      <c r="H9" s="17"/>
      <c r="I9" s="34"/>
      <c r="J9" s="35"/>
      <c r="K9" s="17"/>
      <c r="L9" s="17"/>
      <c r="M9" s="17"/>
      <c r="N9" s="17"/>
      <c r="O9" s="17"/>
      <c r="P9" s="17"/>
      <c r="Q9" s="18"/>
    </row>
    <row r="10" spans="1:17" ht="22.5" customHeight="1">
      <c r="A10" s="5" t="s">
        <v>17</v>
      </c>
      <c r="B10" s="17">
        <v>77</v>
      </c>
      <c r="C10" s="17">
        <v>8143</v>
      </c>
      <c r="D10" s="17">
        <v>68</v>
      </c>
      <c r="E10" s="17">
        <v>8059</v>
      </c>
      <c r="F10" s="17">
        <v>17</v>
      </c>
      <c r="G10" s="17">
        <v>76</v>
      </c>
      <c r="H10" s="17">
        <v>1</v>
      </c>
      <c r="I10" s="34">
        <v>8</v>
      </c>
      <c r="J10" s="35">
        <v>37</v>
      </c>
      <c r="K10" s="17">
        <v>3333</v>
      </c>
      <c r="L10" s="17">
        <v>31</v>
      </c>
      <c r="M10" s="17">
        <v>3239</v>
      </c>
      <c r="N10" s="17">
        <v>11</v>
      </c>
      <c r="O10" s="17">
        <v>94</v>
      </c>
      <c r="P10" s="17" t="s">
        <v>66</v>
      </c>
      <c r="Q10" s="18" t="s">
        <v>66</v>
      </c>
    </row>
    <row r="11" spans="1:17" ht="22.5" customHeight="1">
      <c r="A11" s="5" t="s">
        <v>15</v>
      </c>
      <c r="B11" s="17">
        <v>60</v>
      </c>
      <c r="C11" s="17">
        <v>6138</v>
      </c>
      <c r="D11" s="17">
        <v>56</v>
      </c>
      <c r="E11" s="17">
        <v>6068</v>
      </c>
      <c r="F11" s="17">
        <v>9</v>
      </c>
      <c r="G11" s="17">
        <v>70</v>
      </c>
      <c r="H11" s="17" t="s">
        <v>66</v>
      </c>
      <c r="I11" s="34" t="s">
        <v>66</v>
      </c>
      <c r="J11" s="35">
        <v>26</v>
      </c>
      <c r="K11" s="17">
        <v>2590</v>
      </c>
      <c r="L11" s="17">
        <v>24</v>
      </c>
      <c r="M11" s="17">
        <v>2523</v>
      </c>
      <c r="N11" s="17">
        <v>7</v>
      </c>
      <c r="O11" s="17">
        <v>67</v>
      </c>
      <c r="P11" s="17" t="s">
        <v>66</v>
      </c>
      <c r="Q11" s="18" t="s">
        <v>66</v>
      </c>
    </row>
    <row r="12" spans="1:17" ht="22.5" customHeight="1">
      <c r="A12" s="5" t="s">
        <v>56</v>
      </c>
      <c r="B12" s="17">
        <v>71</v>
      </c>
      <c r="C12" s="17">
        <v>6708</v>
      </c>
      <c r="D12" s="17">
        <v>63</v>
      </c>
      <c r="E12" s="17">
        <v>6531</v>
      </c>
      <c r="F12" s="17">
        <v>12</v>
      </c>
      <c r="G12" s="17">
        <v>102</v>
      </c>
      <c r="H12" s="17">
        <v>5</v>
      </c>
      <c r="I12" s="34">
        <v>75</v>
      </c>
      <c r="J12" s="35">
        <v>35</v>
      </c>
      <c r="K12" s="17">
        <v>2823</v>
      </c>
      <c r="L12" s="17">
        <v>30</v>
      </c>
      <c r="M12" s="17">
        <v>2715</v>
      </c>
      <c r="N12" s="17">
        <v>7</v>
      </c>
      <c r="O12" s="17">
        <v>108</v>
      </c>
      <c r="P12" s="17" t="s">
        <v>66</v>
      </c>
      <c r="Q12" s="18" t="s">
        <v>66</v>
      </c>
    </row>
    <row r="13" spans="1:17" ht="22.5" customHeight="1">
      <c r="A13" s="5" t="s">
        <v>27</v>
      </c>
      <c r="B13" s="17">
        <v>20</v>
      </c>
      <c r="C13" s="17">
        <v>3423</v>
      </c>
      <c r="D13" s="17">
        <v>20</v>
      </c>
      <c r="E13" s="17">
        <v>3423</v>
      </c>
      <c r="F13" s="17" t="s">
        <v>66</v>
      </c>
      <c r="G13" s="17" t="s">
        <v>66</v>
      </c>
      <c r="H13" s="17" t="s">
        <v>66</v>
      </c>
      <c r="I13" s="34" t="s">
        <v>66</v>
      </c>
      <c r="J13" s="35">
        <v>3</v>
      </c>
      <c r="K13" s="17">
        <v>94</v>
      </c>
      <c r="L13" s="17">
        <v>3</v>
      </c>
      <c r="M13" s="17">
        <v>94</v>
      </c>
      <c r="N13" s="17" t="s">
        <v>66</v>
      </c>
      <c r="O13" s="17" t="s">
        <v>66</v>
      </c>
      <c r="P13" s="17" t="s">
        <v>66</v>
      </c>
      <c r="Q13" s="18" t="s">
        <v>66</v>
      </c>
    </row>
    <row r="14" spans="1:17" ht="22.5" customHeight="1">
      <c r="A14" s="5" t="s">
        <v>57</v>
      </c>
      <c r="B14" s="17">
        <v>127</v>
      </c>
      <c r="C14" s="17">
        <v>14845</v>
      </c>
      <c r="D14" s="17">
        <v>124</v>
      </c>
      <c r="E14" s="17">
        <v>14731</v>
      </c>
      <c r="F14" s="17">
        <v>10</v>
      </c>
      <c r="G14" s="17">
        <v>114</v>
      </c>
      <c r="H14" s="17" t="s">
        <v>66</v>
      </c>
      <c r="I14" s="34" t="s">
        <v>66</v>
      </c>
      <c r="J14" s="35">
        <v>32</v>
      </c>
      <c r="K14" s="17">
        <v>2202</v>
      </c>
      <c r="L14" s="17">
        <v>26</v>
      </c>
      <c r="M14" s="17">
        <v>2154</v>
      </c>
      <c r="N14" s="17">
        <v>6</v>
      </c>
      <c r="O14" s="17">
        <v>48</v>
      </c>
      <c r="P14" s="17" t="s">
        <v>66</v>
      </c>
      <c r="Q14" s="18" t="s">
        <v>66</v>
      </c>
    </row>
    <row r="15" spans="1:17" ht="22.5" customHeight="1">
      <c r="A15" s="5"/>
      <c r="B15" s="17"/>
      <c r="C15" s="17"/>
      <c r="D15" s="17"/>
      <c r="E15" s="17"/>
      <c r="F15" s="17"/>
      <c r="G15" s="17"/>
      <c r="H15" s="17"/>
      <c r="I15" s="34"/>
      <c r="J15" s="35"/>
      <c r="K15" s="17"/>
      <c r="L15" s="17"/>
      <c r="M15" s="17"/>
      <c r="N15" s="17"/>
      <c r="O15" s="17"/>
      <c r="P15" s="17"/>
      <c r="Q15" s="18"/>
    </row>
    <row r="16" spans="1:17" ht="22.5" customHeight="1">
      <c r="A16" s="5" t="s">
        <v>58</v>
      </c>
      <c r="B16" s="17">
        <v>48</v>
      </c>
      <c r="C16" s="17">
        <v>6490</v>
      </c>
      <c r="D16" s="17">
        <v>46</v>
      </c>
      <c r="E16" s="17">
        <v>6371</v>
      </c>
      <c r="F16" s="17">
        <v>4</v>
      </c>
      <c r="G16" s="17">
        <v>119</v>
      </c>
      <c r="H16" s="17" t="s">
        <v>66</v>
      </c>
      <c r="I16" s="34" t="s">
        <v>66</v>
      </c>
      <c r="J16" s="35">
        <v>14</v>
      </c>
      <c r="K16" s="17">
        <v>2204</v>
      </c>
      <c r="L16" s="17">
        <v>11</v>
      </c>
      <c r="M16" s="17">
        <v>2169</v>
      </c>
      <c r="N16" s="17">
        <v>3</v>
      </c>
      <c r="O16" s="17">
        <v>35</v>
      </c>
      <c r="P16" s="17" t="s">
        <v>66</v>
      </c>
      <c r="Q16" s="18" t="s">
        <v>66</v>
      </c>
    </row>
    <row r="17" spans="1:17" ht="22.5" customHeight="1">
      <c r="A17" s="5" t="s">
        <v>16</v>
      </c>
      <c r="B17" s="17">
        <v>64</v>
      </c>
      <c r="C17" s="17">
        <v>9006</v>
      </c>
      <c r="D17" s="17">
        <v>59</v>
      </c>
      <c r="E17" s="17">
        <v>8713</v>
      </c>
      <c r="F17" s="17">
        <v>9</v>
      </c>
      <c r="G17" s="17">
        <v>293</v>
      </c>
      <c r="H17" s="17" t="s">
        <v>66</v>
      </c>
      <c r="I17" s="34" t="s">
        <v>66</v>
      </c>
      <c r="J17" s="35">
        <v>14</v>
      </c>
      <c r="K17" s="17">
        <v>558</v>
      </c>
      <c r="L17" s="17">
        <v>5</v>
      </c>
      <c r="M17" s="17">
        <v>412</v>
      </c>
      <c r="N17" s="17">
        <v>9</v>
      </c>
      <c r="O17" s="17">
        <v>146</v>
      </c>
      <c r="P17" s="17" t="s">
        <v>66</v>
      </c>
      <c r="Q17" s="18" t="s">
        <v>66</v>
      </c>
    </row>
    <row r="18" spans="1:17" ht="22.5" customHeight="1">
      <c r="A18" s="5" t="s">
        <v>59</v>
      </c>
      <c r="B18" s="17">
        <v>27</v>
      </c>
      <c r="C18" s="17">
        <v>2865</v>
      </c>
      <c r="D18" s="17">
        <v>26</v>
      </c>
      <c r="E18" s="17">
        <v>2843</v>
      </c>
      <c r="F18" s="17">
        <v>4</v>
      </c>
      <c r="G18" s="17">
        <v>7</v>
      </c>
      <c r="H18" s="17">
        <v>1</v>
      </c>
      <c r="I18" s="34">
        <v>15</v>
      </c>
      <c r="J18" s="35">
        <v>11</v>
      </c>
      <c r="K18" s="17">
        <v>699</v>
      </c>
      <c r="L18" s="17">
        <v>11</v>
      </c>
      <c r="M18" s="17">
        <v>699</v>
      </c>
      <c r="N18" s="17" t="s">
        <v>66</v>
      </c>
      <c r="O18" s="17" t="s">
        <v>66</v>
      </c>
      <c r="P18" s="17" t="s">
        <v>66</v>
      </c>
      <c r="Q18" s="18" t="s">
        <v>66</v>
      </c>
    </row>
    <row r="19" spans="1:17" ht="22.5" customHeight="1">
      <c r="A19" s="5" t="s">
        <v>60</v>
      </c>
      <c r="B19" s="17">
        <v>75</v>
      </c>
      <c r="C19" s="17">
        <v>7886</v>
      </c>
      <c r="D19" s="17">
        <v>74</v>
      </c>
      <c r="E19" s="17">
        <v>7883</v>
      </c>
      <c r="F19" s="17">
        <v>1</v>
      </c>
      <c r="G19" s="17">
        <v>3</v>
      </c>
      <c r="H19" s="17" t="s">
        <v>66</v>
      </c>
      <c r="I19" s="34" t="s">
        <v>66</v>
      </c>
      <c r="J19" s="35">
        <v>19</v>
      </c>
      <c r="K19" s="17">
        <v>873</v>
      </c>
      <c r="L19" s="17">
        <v>16</v>
      </c>
      <c r="M19" s="17">
        <v>725</v>
      </c>
      <c r="N19" s="17">
        <v>3</v>
      </c>
      <c r="O19" s="17">
        <v>148</v>
      </c>
      <c r="P19" s="17" t="s">
        <v>66</v>
      </c>
      <c r="Q19" s="18" t="s">
        <v>66</v>
      </c>
    </row>
    <row r="20" spans="1:17" ht="23.25" customHeight="1">
      <c r="A20" s="5" t="s">
        <v>23</v>
      </c>
      <c r="B20" s="17">
        <v>26</v>
      </c>
      <c r="C20" s="17">
        <v>2809</v>
      </c>
      <c r="D20" s="17">
        <v>26</v>
      </c>
      <c r="E20" s="17">
        <v>2809</v>
      </c>
      <c r="F20" s="17" t="s">
        <v>66</v>
      </c>
      <c r="G20" s="17" t="s">
        <v>66</v>
      </c>
      <c r="H20" s="17" t="s">
        <v>66</v>
      </c>
      <c r="I20" s="34" t="s">
        <v>66</v>
      </c>
      <c r="J20" s="35">
        <v>16</v>
      </c>
      <c r="K20" s="17">
        <v>508</v>
      </c>
      <c r="L20" s="17">
        <v>14</v>
      </c>
      <c r="M20" s="17">
        <v>491</v>
      </c>
      <c r="N20" s="17">
        <v>3</v>
      </c>
      <c r="O20" s="17">
        <v>17</v>
      </c>
      <c r="P20" s="17" t="s">
        <v>66</v>
      </c>
      <c r="Q20" s="18" t="s">
        <v>66</v>
      </c>
    </row>
    <row r="21" spans="1:17" ht="22.5" customHeight="1">
      <c r="A21" s="5"/>
      <c r="B21" s="17"/>
      <c r="C21" s="17"/>
      <c r="D21" s="17"/>
      <c r="E21" s="17"/>
      <c r="F21" s="17"/>
      <c r="G21" s="17"/>
      <c r="H21" s="17"/>
      <c r="I21" s="34"/>
      <c r="J21" s="35"/>
      <c r="K21" s="17"/>
      <c r="L21" s="17"/>
      <c r="M21" s="17"/>
      <c r="N21" s="17"/>
      <c r="O21" s="17"/>
      <c r="P21" s="17"/>
      <c r="Q21" s="18"/>
    </row>
    <row r="22" spans="1:17" ht="23.25" customHeight="1">
      <c r="A22" s="5" t="s">
        <v>61</v>
      </c>
      <c r="B22" s="17">
        <v>2</v>
      </c>
      <c r="C22" s="17">
        <v>100</v>
      </c>
      <c r="D22" s="17">
        <v>1</v>
      </c>
      <c r="E22" s="17">
        <v>80</v>
      </c>
      <c r="F22" s="17">
        <v>1</v>
      </c>
      <c r="G22" s="17">
        <v>20</v>
      </c>
      <c r="H22" s="17" t="s">
        <v>66</v>
      </c>
      <c r="I22" s="34" t="s">
        <v>66</v>
      </c>
      <c r="J22" s="35">
        <v>3</v>
      </c>
      <c r="K22" s="17">
        <v>358</v>
      </c>
      <c r="L22" s="17">
        <v>2</v>
      </c>
      <c r="M22" s="17">
        <v>178</v>
      </c>
      <c r="N22" s="17">
        <v>2</v>
      </c>
      <c r="O22" s="17">
        <v>180</v>
      </c>
      <c r="P22" s="17" t="s">
        <v>66</v>
      </c>
      <c r="Q22" s="18" t="s">
        <v>66</v>
      </c>
    </row>
    <row r="23" spans="1:17" ht="23.25" customHeight="1">
      <c r="A23" s="5" t="s">
        <v>25</v>
      </c>
      <c r="B23" s="17">
        <v>69</v>
      </c>
      <c r="C23" s="17">
        <v>8953</v>
      </c>
      <c r="D23" s="17">
        <v>68</v>
      </c>
      <c r="E23" s="17">
        <v>8910</v>
      </c>
      <c r="F23" s="17">
        <v>6</v>
      </c>
      <c r="G23" s="17">
        <v>43</v>
      </c>
      <c r="H23" s="17" t="s">
        <v>66</v>
      </c>
      <c r="I23" s="34" t="s">
        <v>66</v>
      </c>
      <c r="J23" s="35">
        <v>22</v>
      </c>
      <c r="K23" s="17">
        <v>1105</v>
      </c>
      <c r="L23" s="17">
        <v>14</v>
      </c>
      <c r="M23" s="17">
        <v>1033</v>
      </c>
      <c r="N23" s="17">
        <v>9</v>
      </c>
      <c r="O23" s="17">
        <v>72</v>
      </c>
      <c r="P23" s="17" t="s">
        <v>66</v>
      </c>
      <c r="Q23" s="18" t="s">
        <v>66</v>
      </c>
    </row>
    <row r="24" spans="1:17" ht="23.25" customHeight="1">
      <c r="A24" s="5" t="s">
        <v>62</v>
      </c>
      <c r="B24" s="17">
        <v>167</v>
      </c>
      <c r="C24" s="17">
        <v>16752</v>
      </c>
      <c r="D24" s="17">
        <v>118</v>
      </c>
      <c r="E24" s="17">
        <v>12591</v>
      </c>
      <c r="F24" s="17">
        <v>105</v>
      </c>
      <c r="G24" s="17">
        <v>4161</v>
      </c>
      <c r="H24" s="17" t="s">
        <v>66</v>
      </c>
      <c r="I24" s="34" t="s">
        <v>66</v>
      </c>
      <c r="J24" s="35">
        <v>80</v>
      </c>
      <c r="K24" s="17">
        <v>5952</v>
      </c>
      <c r="L24" s="17">
        <v>41</v>
      </c>
      <c r="M24" s="17">
        <v>4278</v>
      </c>
      <c r="N24" s="17">
        <v>44</v>
      </c>
      <c r="O24" s="17">
        <v>1674</v>
      </c>
      <c r="P24" s="17" t="s">
        <v>79</v>
      </c>
      <c r="Q24" s="18" t="s">
        <v>66</v>
      </c>
    </row>
    <row r="25" spans="1:17" ht="13.5">
      <c r="A25" s="19"/>
      <c r="B25" s="20"/>
      <c r="C25" s="20"/>
      <c r="D25" s="20"/>
      <c r="E25" s="20"/>
      <c r="F25" s="20"/>
      <c r="G25" s="20"/>
      <c r="H25" s="20"/>
      <c r="I25" s="36"/>
      <c r="J25" s="37"/>
      <c r="K25" s="20"/>
      <c r="L25" s="20"/>
      <c r="M25" s="20"/>
      <c r="N25" s="20"/>
      <c r="O25" s="20"/>
      <c r="P25" s="20"/>
      <c r="Q25" s="21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mergeCells count="13">
    <mergeCell ref="A3:E3"/>
    <mergeCell ref="A4:A6"/>
    <mergeCell ref="B4:C5"/>
    <mergeCell ref="D4:E5"/>
    <mergeCell ref="F4:G4"/>
    <mergeCell ref="F5:G5"/>
    <mergeCell ref="H4:I5"/>
    <mergeCell ref="J4:K5"/>
    <mergeCell ref="P4:Q5"/>
    <mergeCell ref="I3:Q3"/>
    <mergeCell ref="L4:M5"/>
    <mergeCell ref="N4:O4"/>
    <mergeCell ref="N5:O5"/>
  </mergeCells>
  <printOptions/>
  <pageMargins left="0.984251968503937" right="0.7874015748031497" top="0.984251968503937" bottom="0.6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cols>
    <col min="2" max="2" width="9.50390625" style="0" customWidth="1"/>
    <col min="3" max="13" width="9.375" style="0" customWidth="1"/>
  </cols>
  <sheetData>
    <row r="1" ht="13.5">
      <c r="A1" t="s">
        <v>136</v>
      </c>
    </row>
    <row r="3" spans="1:13" ht="22.5" customHeight="1">
      <c r="A3" s="78" t="s">
        <v>81</v>
      </c>
      <c r="B3" s="78"/>
      <c r="C3" s="78"/>
      <c r="D3" s="78"/>
      <c r="E3" s="78"/>
      <c r="F3" s="78"/>
      <c r="G3" s="78"/>
      <c r="J3" s="78" t="s">
        <v>96</v>
      </c>
      <c r="K3" s="78"/>
      <c r="L3" s="78"/>
      <c r="M3" s="78"/>
    </row>
    <row r="4" spans="1:14" ht="18" customHeight="1">
      <c r="A4" s="80" t="s">
        <v>83</v>
      </c>
      <c r="B4" s="103" t="s">
        <v>94</v>
      </c>
      <c r="C4" s="103"/>
      <c r="D4" s="103"/>
      <c r="E4" s="103"/>
      <c r="F4" s="103" t="s">
        <v>95</v>
      </c>
      <c r="G4" s="103"/>
      <c r="H4" s="103"/>
      <c r="I4" s="103"/>
      <c r="J4" s="103" t="s">
        <v>82</v>
      </c>
      <c r="K4" s="103"/>
      <c r="L4" s="103"/>
      <c r="M4" s="104"/>
      <c r="N4" s="2"/>
    </row>
    <row r="5" spans="1:14" ht="8.25" customHeight="1">
      <c r="A5" s="81"/>
      <c r="B5" s="75" t="s">
        <v>84</v>
      </c>
      <c r="C5" s="30"/>
      <c r="D5" s="75" t="s">
        <v>88</v>
      </c>
      <c r="E5" s="30"/>
      <c r="F5" s="75" t="s">
        <v>84</v>
      </c>
      <c r="G5" s="30"/>
      <c r="H5" s="75" t="s">
        <v>92</v>
      </c>
      <c r="I5" s="30"/>
      <c r="J5" s="75" t="s">
        <v>84</v>
      </c>
      <c r="K5" s="30"/>
      <c r="L5" s="75" t="s">
        <v>92</v>
      </c>
      <c r="M5" s="38"/>
      <c r="N5" s="2"/>
    </row>
    <row r="6" spans="1:14" ht="13.5">
      <c r="A6" s="81"/>
      <c r="B6" s="105"/>
      <c r="C6" s="8" t="s">
        <v>85</v>
      </c>
      <c r="D6" s="76"/>
      <c r="E6" s="9" t="s">
        <v>85</v>
      </c>
      <c r="F6" s="76"/>
      <c r="G6" s="9" t="s">
        <v>85</v>
      </c>
      <c r="H6" s="76"/>
      <c r="I6" s="9" t="s">
        <v>85</v>
      </c>
      <c r="J6" s="76"/>
      <c r="K6" s="9" t="s">
        <v>85</v>
      </c>
      <c r="L6" s="76"/>
      <c r="M6" s="12" t="s">
        <v>85</v>
      </c>
      <c r="N6" s="2"/>
    </row>
    <row r="7" spans="1:14" ht="13.5">
      <c r="A7" s="81"/>
      <c r="B7" s="76"/>
      <c r="C7" s="6" t="s">
        <v>86</v>
      </c>
      <c r="D7" s="76"/>
      <c r="E7" s="10" t="s">
        <v>86</v>
      </c>
      <c r="F7" s="76"/>
      <c r="G7" s="10" t="s">
        <v>90</v>
      </c>
      <c r="H7" s="76"/>
      <c r="I7" s="10" t="s">
        <v>90</v>
      </c>
      <c r="J7" s="76"/>
      <c r="K7" s="10" t="s">
        <v>90</v>
      </c>
      <c r="L7" s="76"/>
      <c r="M7" s="39" t="s">
        <v>90</v>
      </c>
      <c r="N7" s="2"/>
    </row>
    <row r="8" spans="1:14" ht="13.5">
      <c r="A8" s="100"/>
      <c r="B8" s="71"/>
      <c r="C8" s="7" t="s">
        <v>87</v>
      </c>
      <c r="D8" s="71"/>
      <c r="E8" s="13" t="s">
        <v>89</v>
      </c>
      <c r="F8" s="71"/>
      <c r="G8" s="13" t="s">
        <v>91</v>
      </c>
      <c r="H8" s="71"/>
      <c r="I8" s="13" t="s">
        <v>92</v>
      </c>
      <c r="J8" s="71"/>
      <c r="K8" s="13" t="s">
        <v>93</v>
      </c>
      <c r="L8" s="71"/>
      <c r="M8" s="26" t="s">
        <v>92</v>
      </c>
      <c r="N8" s="2"/>
    </row>
    <row r="9" spans="1:14" ht="13.5">
      <c r="A9" s="14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2"/>
    </row>
    <row r="10" spans="1:14" ht="22.5" customHeight="1">
      <c r="A10" s="22" t="s">
        <v>63</v>
      </c>
      <c r="B10" s="23">
        <f aca="true" t="shared" si="0" ref="B10:L10">SUM(B12:B26)</f>
        <v>2135</v>
      </c>
      <c r="C10" s="23">
        <f t="shared" si="0"/>
        <v>1740</v>
      </c>
      <c r="D10" s="23">
        <f t="shared" si="0"/>
        <v>592868</v>
      </c>
      <c r="E10" s="23">
        <f t="shared" si="0"/>
        <v>453750</v>
      </c>
      <c r="F10" s="23">
        <f t="shared" si="0"/>
        <v>742</v>
      </c>
      <c r="G10" s="23">
        <f t="shared" si="0"/>
        <v>538</v>
      </c>
      <c r="H10" s="23">
        <f t="shared" si="0"/>
        <v>88933</v>
      </c>
      <c r="I10" s="23">
        <f t="shared" si="0"/>
        <v>65665</v>
      </c>
      <c r="J10" s="23">
        <f t="shared" si="0"/>
        <v>2133</v>
      </c>
      <c r="K10" s="23">
        <f t="shared" si="0"/>
        <v>1732</v>
      </c>
      <c r="L10" s="23">
        <f t="shared" si="0"/>
        <v>503935</v>
      </c>
      <c r="M10" s="24">
        <f>SUM(M12:M27)</f>
        <v>388085</v>
      </c>
      <c r="N10" s="2"/>
    </row>
    <row r="11" spans="1:14" ht="21.75" customHeight="1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2"/>
    </row>
    <row r="12" spans="1:14" ht="22.5" customHeight="1">
      <c r="A12" s="5" t="s">
        <v>17</v>
      </c>
      <c r="B12" s="17">
        <v>170</v>
      </c>
      <c r="C12" s="17">
        <v>155</v>
      </c>
      <c r="D12" s="17">
        <v>59480</v>
      </c>
      <c r="E12" s="17">
        <v>46804</v>
      </c>
      <c r="F12" s="17">
        <v>66</v>
      </c>
      <c r="G12" s="17">
        <v>42</v>
      </c>
      <c r="H12" s="17">
        <v>8042</v>
      </c>
      <c r="I12" s="17">
        <v>6204</v>
      </c>
      <c r="J12" s="17">
        <v>169</v>
      </c>
      <c r="K12" s="17">
        <v>155</v>
      </c>
      <c r="L12" s="17">
        <v>51438</v>
      </c>
      <c r="M12" s="18">
        <v>40600</v>
      </c>
      <c r="N12" s="2"/>
    </row>
    <row r="13" spans="1:14" ht="22.5" customHeight="1">
      <c r="A13" s="5" t="s">
        <v>15</v>
      </c>
      <c r="B13" s="17">
        <v>153</v>
      </c>
      <c r="C13" s="17">
        <v>135</v>
      </c>
      <c r="D13" s="17">
        <v>43534</v>
      </c>
      <c r="E13" s="17">
        <v>36692</v>
      </c>
      <c r="F13" s="17">
        <v>56</v>
      </c>
      <c r="G13" s="17">
        <v>34</v>
      </c>
      <c r="H13" s="17">
        <v>6068</v>
      </c>
      <c r="I13" s="17">
        <v>4352</v>
      </c>
      <c r="J13" s="17">
        <v>153</v>
      </c>
      <c r="K13" s="17">
        <v>135</v>
      </c>
      <c r="L13" s="17">
        <v>37466</v>
      </c>
      <c r="M13" s="18">
        <v>32340</v>
      </c>
      <c r="N13" s="2"/>
    </row>
    <row r="14" spans="1:14" ht="22.5" customHeight="1">
      <c r="A14" s="5" t="s">
        <v>56</v>
      </c>
      <c r="B14" s="17">
        <v>220</v>
      </c>
      <c r="C14" s="17">
        <v>179</v>
      </c>
      <c r="D14" s="17">
        <v>46754</v>
      </c>
      <c r="E14" s="17">
        <v>32657</v>
      </c>
      <c r="F14" s="17">
        <v>63</v>
      </c>
      <c r="G14" s="17">
        <v>38</v>
      </c>
      <c r="H14" s="17">
        <v>6531</v>
      </c>
      <c r="I14" s="17">
        <v>4662</v>
      </c>
      <c r="J14" s="17">
        <v>220</v>
      </c>
      <c r="K14" s="17">
        <v>179</v>
      </c>
      <c r="L14" s="17">
        <v>40223</v>
      </c>
      <c r="M14" s="18">
        <v>27995</v>
      </c>
      <c r="N14" s="2"/>
    </row>
    <row r="15" spans="1:14" ht="22.5" customHeight="1">
      <c r="A15" s="5" t="s">
        <v>27</v>
      </c>
      <c r="B15" s="17">
        <v>40</v>
      </c>
      <c r="C15" s="17">
        <v>33</v>
      </c>
      <c r="D15" s="17">
        <v>10194</v>
      </c>
      <c r="E15" s="17">
        <v>6051</v>
      </c>
      <c r="F15" s="17">
        <v>19</v>
      </c>
      <c r="G15" s="17">
        <v>16</v>
      </c>
      <c r="H15" s="17">
        <v>3411</v>
      </c>
      <c r="I15" s="17">
        <v>2110</v>
      </c>
      <c r="J15" s="17">
        <v>40</v>
      </c>
      <c r="K15" s="17">
        <v>32</v>
      </c>
      <c r="L15" s="17">
        <v>6783</v>
      </c>
      <c r="M15" s="18">
        <v>3941</v>
      </c>
      <c r="N15" s="2"/>
    </row>
    <row r="16" spans="1:14" ht="22.5" customHeight="1">
      <c r="A16" s="5" t="s">
        <v>57</v>
      </c>
      <c r="B16" s="17">
        <v>318</v>
      </c>
      <c r="C16" s="17">
        <v>285</v>
      </c>
      <c r="D16" s="17">
        <v>100144</v>
      </c>
      <c r="E16" s="17">
        <v>79766</v>
      </c>
      <c r="F16" s="17">
        <v>122</v>
      </c>
      <c r="G16" s="17">
        <v>100</v>
      </c>
      <c r="H16" s="17">
        <v>14697</v>
      </c>
      <c r="I16" s="17">
        <v>11607</v>
      </c>
      <c r="J16" s="17">
        <v>318</v>
      </c>
      <c r="K16" s="17">
        <v>282</v>
      </c>
      <c r="L16" s="17">
        <v>85447</v>
      </c>
      <c r="M16" s="18">
        <v>68159</v>
      </c>
      <c r="N16" s="2"/>
    </row>
    <row r="17" spans="1:14" ht="21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2"/>
    </row>
    <row r="18" spans="1:14" ht="22.5" customHeight="1">
      <c r="A18" s="5" t="s">
        <v>58</v>
      </c>
      <c r="B18" s="17">
        <v>163</v>
      </c>
      <c r="C18" s="17">
        <v>154</v>
      </c>
      <c r="D18" s="17">
        <v>54629</v>
      </c>
      <c r="E18" s="17">
        <v>50429</v>
      </c>
      <c r="F18" s="17">
        <v>46</v>
      </c>
      <c r="G18" s="17">
        <v>45</v>
      </c>
      <c r="H18" s="17">
        <v>6371</v>
      </c>
      <c r="I18" s="17">
        <v>5942</v>
      </c>
      <c r="J18" s="17">
        <v>163</v>
      </c>
      <c r="K18" s="17">
        <v>153</v>
      </c>
      <c r="L18" s="17">
        <v>48258</v>
      </c>
      <c r="M18" s="18">
        <v>44487</v>
      </c>
      <c r="N18" s="2"/>
    </row>
    <row r="19" spans="1:14" ht="22.5" customHeight="1">
      <c r="A19" s="5" t="s">
        <v>16</v>
      </c>
      <c r="B19" s="17">
        <v>138</v>
      </c>
      <c r="C19" s="17">
        <v>123</v>
      </c>
      <c r="D19" s="17">
        <v>52592</v>
      </c>
      <c r="E19" s="17">
        <v>41682</v>
      </c>
      <c r="F19" s="17">
        <v>59</v>
      </c>
      <c r="G19" s="17">
        <v>49</v>
      </c>
      <c r="H19" s="17">
        <v>8713</v>
      </c>
      <c r="I19" s="17">
        <v>6941</v>
      </c>
      <c r="J19" s="17">
        <v>138</v>
      </c>
      <c r="K19" s="17">
        <v>123</v>
      </c>
      <c r="L19" s="17">
        <v>43879</v>
      </c>
      <c r="M19" s="18">
        <v>34741</v>
      </c>
      <c r="N19" s="2"/>
    </row>
    <row r="20" spans="1:14" ht="22.5" customHeight="1">
      <c r="A20" s="5" t="s">
        <v>59</v>
      </c>
      <c r="B20" s="17">
        <v>105</v>
      </c>
      <c r="C20" s="17">
        <v>48</v>
      </c>
      <c r="D20" s="17">
        <v>15593</v>
      </c>
      <c r="E20" s="17">
        <v>5901</v>
      </c>
      <c r="F20" s="17">
        <v>26</v>
      </c>
      <c r="G20" s="17">
        <v>14</v>
      </c>
      <c r="H20" s="17">
        <v>2843</v>
      </c>
      <c r="I20" s="17">
        <v>1386</v>
      </c>
      <c r="J20" s="17">
        <v>105</v>
      </c>
      <c r="K20" s="17">
        <v>47</v>
      </c>
      <c r="L20" s="17">
        <v>12750</v>
      </c>
      <c r="M20" s="18">
        <v>4515</v>
      </c>
      <c r="N20" s="2"/>
    </row>
    <row r="21" spans="1:14" ht="22.5" customHeight="1">
      <c r="A21" s="5" t="s">
        <v>60</v>
      </c>
      <c r="B21" s="17">
        <v>215</v>
      </c>
      <c r="C21" s="17">
        <v>158</v>
      </c>
      <c r="D21" s="17">
        <v>44916</v>
      </c>
      <c r="E21" s="17">
        <v>32594</v>
      </c>
      <c r="F21" s="17">
        <v>73</v>
      </c>
      <c r="G21" s="17">
        <v>51</v>
      </c>
      <c r="H21" s="17">
        <v>7882</v>
      </c>
      <c r="I21" s="17">
        <v>5757</v>
      </c>
      <c r="J21" s="17">
        <v>215</v>
      </c>
      <c r="K21" s="17">
        <v>158</v>
      </c>
      <c r="L21" s="17">
        <v>37034</v>
      </c>
      <c r="M21" s="18">
        <v>26837</v>
      </c>
      <c r="N21" s="2"/>
    </row>
    <row r="22" spans="1:14" ht="22.5" customHeight="1">
      <c r="A22" s="5" t="s">
        <v>23</v>
      </c>
      <c r="B22" s="17">
        <v>72</v>
      </c>
      <c r="C22" s="17">
        <v>19</v>
      </c>
      <c r="D22" s="17">
        <v>10543</v>
      </c>
      <c r="E22" s="17">
        <v>1404</v>
      </c>
      <c r="F22" s="17">
        <v>25</v>
      </c>
      <c r="G22" s="17">
        <v>7</v>
      </c>
      <c r="H22" s="17">
        <v>2794</v>
      </c>
      <c r="I22" s="17">
        <v>339</v>
      </c>
      <c r="J22" s="17">
        <v>72</v>
      </c>
      <c r="K22" s="17">
        <v>19</v>
      </c>
      <c r="L22" s="17">
        <v>7749</v>
      </c>
      <c r="M22" s="18">
        <v>1065</v>
      </c>
      <c r="N22" s="2"/>
    </row>
    <row r="23" spans="1:14" ht="21.75" customHeight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2"/>
    </row>
    <row r="24" spans="1:14" ht="22.5" customHeight="1">
      <c r="A24" s="5" t="s">
        <v>61</v>
      </c>
      <c r="B24" s="17">
        <v>1</v>
      </c>
      <c r="C24" s="17" t="s">
        <v>97</v>
      </c>
      <c r="D24" s="17">
        <v>80</v>
      </c>
      <c r="E24" s="17" t="s">
        <v>97</v>
      </c>
      <c r="F24" s="17">
        <v>1</v>
      </c>
      <c r="G24" s="17" t="s">
        <v>97</v>
      </c>
      <c r="H24" s="17">
        <v>80</v>
      </c>
      <c r="I24" s="17" t="s">
        <v>97</v>
      </c>
      <c r="J24" s="17" t="s">
        <v>97</v>
      </c>
      <c r="K24" s="17" t="s">
        <v>97</v>
      </c>
      <c r="L24" s="17" t="s">
        <v>97</v>
      </c>
      <c r="M24" s="18" t="s">
        <v>98</v>
      </c>
      <c r="N24" s="2"/>
    </row>
    <row r="25" spans="1:14" ht="22.5" customHeight="1">
      <c r="A25" s="5" t="s">
        <v>25</v>
      </c>
      <c r="B25" s="17">
        <v>197</v>
      </c>
      <c r="C25" s="17">
        <v>170</v>
      </c>
      <c r="D25" s="17">
        <v>62626</v>
      </c>
      <c r="E25" s="17">
        <v>49785</v>
      </c>
      <c r="F25" s="17">
        <v>68</v>
      </c>
      <c r="G25" s="17">
        <v>51</v>
      </c>
      <c r="H25" s="17">
        <v>8910</v>
      </c>
      <c r="I25" s="17">
        <v>6765</v>
      </c>
      <c r="J25" s="17">
        <v>197</v>
      </c>
      <c r="K25" s="17">
        <v>170</v>
      </c>
      <c r="L25" s="17">
        <v>53716</v>
      </c>
      <c r="M25" s="18">
        <v>43020</v>
      </c>
      <c r="N25" s="2"/>
    </row>
    <row r="26" spans="1:14" ht="22.5" customHeight="1">
      <c r="A26" s="5" t="s">
        <v>62</v>
      </c>
      <c r="B26" s="17">
        <v>343</v>
      </c>
      <c r="C26" s="17">
        <v>281</v>
      </c>
      <c r="D26" s="17">
        <v>91783</v>
      </c>
      <c r="E26" s="17">
        <v>69985</v>
      </c>
      <c r="F26" s="17">
        <v>118</v>
      </c>
      <c r="G26" s="17">
        <v>91</v>
      </c>
      <c r="H26" s="17">
        <v>12591</v>
      </c>
      <c r="I26" s="17">
        <v>9600</v>
      </c>
      <c r="J26" s="17">
        <v>343</v>
      </c>
      <c r="K26" s="17">
        <v>279</v>
      </c>
      <c r="L26" s="17">
        <v>79192</v>
      </c>
      <c r="M26" s="18">
        <v>60385</v>
      </c>
      <c r="N26" s="2"/>
    </row>
    <row r="27" spans="1:14" ht="13.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2">
    <mergeCell ref="D5:D8"/>
    <mergeCell ref="B4:E4"/>
    <mergeCell ref="J3:M3"/>
    <mergeCell ref="H5:H8"/>
    <mergeCell ref="F4:I4"/>
    <mergeCell ref="J5:J8"/>
    <mergeCell ref="L5:L8"/>
    <mergeCell ref="J4:M4"/>
    <mergeCell ref="F5:F8"/>
    <mergeCell ref="A3:G3"/>
    <mergeCell ref="A4:A8"/>
    <mergeCell ref="B5:B8"/>
  </mergeCells>
  <printOptions/>
  <pageMargins left="0.984251968503937" right="0.7874015748031497" top="0.984251968503937" bottom="0.61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"/>
    </sheetView>
  </sheetViews>
  <sheetFormatPr defaultColWidth="9.00390625" defaultRowHeight="13.5"/>
  <cols>
    <col min="1" max="8" width="8.125" style="0" customWidth="1"/>
    <col min="9" max="16" width="8.00390625" style="0" customWidth="1"/>
  </cols>
  <sheetData>
    <row r="1" ht="13.5">
      <c r="A1" t="s">
        <v>136</v>
      </c>
    </row>
    <row r="3" spans="1:16" ht="22.5" customHeight="1">
      <c r="A3" s="78" t="s">
        <v>99</v>
      </c>
      <c r="B3" s="78"/>
      <c r="C3" s="78"/>
      <c r="D3" s="78"/>
      <c r="E3" s="78"/>
      <c r="O3" s="78" t="s">
        <v>132</v>
      </c>
      <c r="P3" s="78"/>
    </row>
    <row r="4" spans="1:16" ht="18" customHeight="1">
      <c r="A4" s="106" t="s">
        <v>135</v>
      </c>
      <c r="B4" s="109" t="s">
        <v>100</v>
      </c>
      <c r="C4" s="47"/>
      <c r="D4" s="112" t="s">
        <v>105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1:16" ht="13.5">
      <c r="A5" s="107"/>
      <c r="B5" s="110"/>
      <c r="C5" s="45" t="s">
        <v>101</v>
      </c>
      <c r="D5" s="49" t="s">
        <v>103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52"/>
    </row>
    <row r="6" spans="1:19" ht="13.5">
      <c r="A6" s="107"/>
      <c r="B6" s="110"/>
      <c r="C6" s="45"/>
      <c r="D6" s="46" t="s">
        <v>104</v>
      </c>
      <c r="E6" s="53" t="s">
        <v>108</v>
      </c>
      <c r="F6" s="53" t="s">
        <v>110</v>
      </c>
      <c r="G6" s="54" t="s">
        <v>112</v>
      </c>
      <c r="H6" s="54" t="s">
        <v>113</v>
      </c>
      <c r="I6" s="54" t="s">
        <v>114</v>
      </c>
      <c r="J6" s="54" t="s">
        <v>118</v>
      </c>
      <c r="K6" s="54" t="s">
        <v>120</v>
      </c>
      <c r="L6" s="54" t="s">
        <v>122</v>
      </c>
      <c r="M6" s="54" t="s">
        <v>124</v>
      </c>
      <c r="N6" s="54" t="s">
        <v>126</v>
      </c>
      <c r="O6" s="54" t="s">
        <v>128</v>
      </c>
      <c r="P6" s="55" t="s">
        <v>130</v>
      </c>
      <c r="Q6" s="42"/>
      <c r="R6" s="42"/>
      <c r="S6" s="42"/>
    </row>
    <row r="7" spans="1:19" ht="13.5">
      <c r="A7" s="107"/>
      <c r="B7" s="110"/>
      <c r="C7" s="45" t="s">
        <v>102</v>
      </c>
      <c r="D7" s="49" t="s">
        <v>107</v>
      </c>
      <c r="E7" s="54" t="s">
        <v>109</v>
      </c>
      <c r="F7" s="54" t="s">
        <v>111</v>
      </c>
      <c r="G7" s="54" t="s">
        <v>115</v>
      </c>
      <c r="H7" s="54" t="s">
        <v>116</v>
      </c>
      <c r="I7" s="54" t="s">
        <v>117</v>
      </c>
      <c r="J7" s="54" t="s">
        <v>119</v>
      </c>
      <c r="K7" s="54" t="s">
        <v>121</v>
      </c>
      <c r="L7" s="54" t="s">
        <v>123</v>
      </c>
      <c r="M7" s="54" t="s">
        <v>125</v>
      </c>
      <c r="N7" s="54" t="s">
        <v>127</v>
      </c>
      <c r="O7" s="54" t="s">
        <v>129</v>
      </c>
      <c r="P7" s="55" t="s">
        <v>131</v>
      </c>
      <c r="Q7" s="42"/>
      <c r="R7" s="42"/>
      <c r="S7" s="42"/>
    </row>
    <row r="8" spans="1:16" ht="13.5">
      <c r="A8" s="108"/>
      <c r="B8" s="111"/>
      <c r="C8" s="48"/>
      <c r="D8" s="46" t="s">
        <v>106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56"/>
    </row>
    <row r="9" spans="1:16" ht="13.5">
      <c r="A9" s="5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8"/>
    </row>
    <row r="10" spans="1:16" ht="22.5" customHeight="1">
      <c r="A10" s="63" t="s">
        <v>55</v>
      </c>
      <c r="B10" s="64">
        <f>SUM(C10:P10)</f>
        <v>646898</v>
      </c>
      <c r="C10" s="64">
        <f>SUM(C12:C26)</f>
        <v>3833</v>
      </c>
      <c r="D10" s="64">
        <f>SUM(D12:D26)</f>
        <v>324</v>
      </c>
      <c r="E10" s="64">
        <f>SUM(E11:E26)</f>
        <v>4270</v>
      </c>
      <c r="F10" s="64">
        <f aca="true" t="shared" si="0" ref="F10:P10">SUM(F12:F26)</f>
        <v>20185</v>
      </c>
      <c r="G10" s="64">
        <f t="shared" si="0"/>
        <v>30362</v>
      </c>
      <c r="H10" s="64">
        <f t="shared" si="0"/>
        <v>35108</v>
      </c>
      <c r="I10" s="64">
        <f t="shared" si="0"/>
        <v>43040</v>
      </c>
      <c r="J10" s="64">
        <f t="shared" si="0"/>
        <v>51162</v>
      </c>
      <c r="K10" s="64">
        <f t="shared" si="0"/>
        <v>119454</v>
      </c>
      <c r="L10" s="64">
        <f t="shared" si="0"/>
        <v>121345</v>
      </c>
      <c r="M10" s="64">
        <f t="shared" si="0"/>
        <v>155161</v>
      </c>
      <c r="N10" s="64">
        <f t="shared" si="0"/>
        <v>46209</v>
      </c>
      <c r="O10" s="64">
        <f t="shared" si="0"/>
        <v>14763</v>
      </c>
      <c r="P10" s="65">
        <f t="shared" si="0"/>
        <v>1682</v>
      </c>
    </row>
    <row r="11" spans="1:16" ht="20.25" customHeight="1">
      <c r="A11" s="44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9"/>
    </row>
    <row r="12" spans="1:16" ht="22.5" customHeight="1">
      <c r="A12" s="44" t="s">
        <v>17</v>
      </c>
      <c r="B12" s="53">
        <f>SUM(C12:P12)</f>
        <v>61628</v>
      </c>
      <c r="C12" s="53">
        <v>380</v>
      </c>
      <c r="D12" s="53" t="s">
        <v>133</v>
      </c>
      <c r="E12" s="53">
        <v>601</v>
      </c>
      <c r="F12" s="53">
        <v>956</v>
      </c>
      <c r="G12" s="53">
        <v>2218</v>
      </c>
      <c r="H12" s="53">
        <v>1930</v>
      </c>
      <c r="I12" s="53">
        <v>2685</v>
      </c>
      <c r="J12" s="53">
        <v>1331</v>
      </c>
      <c r="K12" s="53">
        <v>8913</v>
      </c>
      <c r="L12" s="53">
        <v>13957</v>
      </c>
      <c r="M12" s="53">
        <v>16032</v>
      </c>
      <c r="N12" s="53">
        <v>8366</v>
      </c>
      <c r="O12" s="53">
        <v>4259</v>
      </c>
      <c r="P12" s="59" t="s">
        <v>133</v>
      </c>
    </row>
    <row r="13" spans="1:16" ht="22.5" customHeight="1">
      <c r="A13" s="44" t="s">
        <v>15</v>
      </c>
      <c r="B13" s="53">
        <f>SUM(C13:P13)</f>
        <v>46260</v>
      </c>
      <c r="C13" s="53">
        <v>346</v>
      </c>
      <c r="D13" s="53">
        <v>84</v>
      </c>
      <c r="E13" s="53">
        <v>425</v>
      </c>
      <c r="F13" s="53">
        <v>1108</v>
      </c>
      <c r="G13" s="53">
        <v>2189</v>
      </c>
      <c r="H13" s="53">
        <v>3946</v>
      </c>
      <c r="I13" s="53">
        <v>4033</v>
      </c>
      <c r="J13" s="53">
        <v>3031</v>
      </c>
      <c r="K13" s="53">
        <v>6442</v>
      </c>
      <c r="L13" s="53">
        <v>6936</v>
      </c>
      <c r="M13" s="53">
        <v>9800</v>
      </c>
      <c r="N13" s="53">
        <v>6813</v>
      </c>
      <c r="O13" s="53">
        <v>1107</v>
      </c>
      <c r="P13" s="59" t="s">
        <v>133</v>
      </c>
    </row>
    <row r="14" spans="1:16" ht="22.5" customHeight="1">
      <c r="A14" s="44" t="s">
        <v>56</v>
      </c>
      <c r="B14" s="53">
        <f>SUM(C14:P14)</f>
        <v>52958</v>
      </c>
      <c r="C14" s="53">
        <v>446</v>
      </c>
      <c r="D14" s="53">
        <v>42</v>
      </c>
      <c r="E14" s="53">
        <v>442</v>
      </c>
      <c r="F14" s="53">
        <v>2532</v>
      </c>
      <c r="G14" s="53">
        <v>4660</v>
      </c>
      <c r="H14" s="53">
        <v>5372</v>
      </c>
      <c r="I14" s="53">
        <v>5492</v>
      </c>
      <c r="J14" s="53">
        <v>9913</v>
      </c>
      <c r="K14" s="53">
        <v>7435</v>
      </c>
      <c r="L14" s="53">
        <v>7208</v>
      </c>
      <c r="M14" s="53">
        <v>7734</v>
      </c>
      <c r="N14" s="53" t="s">
        <v>133</v>
      </c>
      <c r="O14" s="53" t="s">
        <v>133</v>
      </c>
      <c r="P14" s="59">
        <v>1682</v>
      </c>
    </row>
    <row r="15" spans="1:16" ht="22.5" customHeight="1">
      <c r="A15" s="44" t="s">
        <v>27</v>
      </c>
      <c r="B15" s="53">
        <f>SUM(C15:P15)</f>
        <v>10488</v>
      </c>
      <c r="C15" s="53">
        <v>125</v>
      </c>
      <c r="D15" s="53" t="s">
        <v>133</v>
      </c>
      <c r="E15" s="53">
        <v>131</v>
      </c>
      <c r="F15" s="53">
        <v>833</v>
      </c>
      <c r="G15" s="53">
        <v>797</v>
      </c>
      <c r="H15" s="53" t="s">
        <v>133</v>
      </c>
      <c r="I15" s="53">
        <v>635</v>
      </c>
      <c r="J15" s="53">
        <v>259</v>
      </c>
      <c r="K15" s="53">
        <v>1442</v>
      </c>
      <c r="L15" s="53">
        <v>1298</v>
      </c>
      <c r="M15" s="53">
        <v>3678</v>
      </c>
      <c r="N15" s="53" t="s">
        <v>133</v>
      </c>
      <c r="O15" s="53">
        <v>1290</v>
      </c>
      <c r="P15" s="59" t="s">
        <v>133</v>
      </c>
    </row>
    <row r="16" spans="1:16" ht="22.5" customHeight="1">
      <c r="A16" s="44" t="s">
        <v>57</v>
      </c>
      <c r="B16" s="53">
        <f>SUM(C16:P16)</f>
        <v>102566</v>
      </c>
      <c r="C16" s="53">
        <v>156</v>
      </c>
      <c r="D16" s="53" t="s">
        <v>133</v>
      </c>
      <c r="E16" s="53">
        <v>553</v>
      </c>
      <c r="F16" s="53">
        <v>2122</v>
      </c>
      <c r="G16" s="53">
        <v>3388</v>
      </c>
      <c r="H16" s="53">
        <v>6437</v>
      </c>
      <c r="I16" s="53">
        <v>6329</v>
      </c>
      <c r="J16" s="53">
        <v>9612</v>
      </c>
      <c r="K16" s="53">
        <v>18503</v>
      </c>
      <c r="L16" s="53">
        <v>18026</v>
      </c>
      <c r="M16" s="53">
        <v>25520</v>
      </c>
      <c r="N16" s="53">
        <v>9585</v>
      </c>
      <c r="O16" s="53">
        <v>2335</v>
      </c>
      <c r="P16" s="59" t="s">
        <v>133</v>
      </c>
    </row>
    <row r="17" spans="1:16" ht="20.25" customHeight="1">
      <c r="A17" s="44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9"/>
    </row>
    <row r="18" spans="1:16" ht="22.5" customHeight="1">
      <c r="A18" s="44" t="s">
        <v>58</v>
      </c>
      <c r="B18" s="53">
        <f>SUM(C18:P18)</f>
        <v>56696</v>
      </c>
      <c r="C18" s="53">
        <v>149</v>
      </c>
      <c r="D18" s="53" t="s">
        <v>133</v>
      </c>
      <c r="E18" s="53">
        <v>109</v>
      </c>
      <c r="F18" s="53">
        <v>607</v>
      </c>
      <c r="G18" s="53">
        <v>1248</v>
      </c>
      <c r="H18" s="53">
        <v>1150</v>
      </c>
      <c r="I18" s="53">
        <v>3604</v>
      </c>
      <c r="J18" s="53">
        <v>4988</v>
      </c>
      <c r="K18" s="53">
        <v>16341</v>
      </c>
      <c r="L18" s="53">
        <v>13324</v>
      </c>
      <c r="M18" s="53">
        <v>14232</v>
      </c>
      <c r="N18" s="53">
        <v>944</v>
      </c>
      <c r="O18" s="53" t="s">
        <v>133</v>
      </c>
      <c r="P18" s="59" t="s">
        <v>133</v>
      </c>
    </row>
    <row r="19" spans="1:16" ht="22.5" customHeight="1">
      <c r="A19" s="44" t="s">
        <v>16</v>
      </c>
      <c r="B19" s="53">
        <f>SUM(C19:P19)</f>
        <v>54647</v>
      </c>
      <c r="C19" s="53">
        <v>24</v>
      </c>
      <c r="D19" s="53" t="s">
        <v>133</v>
      </c>
      <c r="E19" s="53" t="s">
        <v>134</v>
      </c>
      <c r="F19" s="53">
        <v>312</v>
      </c>
      <c r="G19" s="53">
        <v>620</v>
      </c>
      <c r="H19" s="53">
        <v>1685</v>
      </c>
      <c r="I19" s="53">
        <v>2465</v>
      </c>
      <c r="J19" s="53">
        <v>3564</v>
      </c>
      <c r="K19" s="53">
        <v>11795</v>
      </c>
      <c r="L19" s="53">
        <v>11860</v>
      </c>
      <c r="M19" s="53">
        <v>17321</v>
      </c>
      <c r="N19" s="53">
        <v>3860</v>
      </c>
      <c r="O19" s="53">
        <v>1141</v>
      </c>
      <c r="P19" s="59" t="s">
        <v>133</v>
      </c>
    </row>
    <row r="20" spans="1:16" ht="22.5" customHeight="1">
      <c r="A20" s="44" t="s">
        <v>59</v>
      </c>
      <c r="B20" s="53">
        <f>SUM(C20:P20)</f>
        <v>16467</v>
      </c>
      <c r="C20" s="53">
        <v>367</v>
      </c>
      <c r="D20" s="53" t="s">
        <v>133</v>
      </c>
      <c r="E20" s="53">
        <v>444</v>
      </c>
      <c r="F20" s="53">
        <v>2516</v>
      </c>
      <c r="G20" s="53">
        <v>2843</v>
      </c>
      <c r="H20" s="53">
        <v>2472</v>
      </c>
      <c r="I20" s="53">
        <v>1347</v>
      </c>
      <c r="J20" s="53">
        <v>818</v>
      </c>
      <c r="K20" s="53">
        <v>2500</v>
      </c>
      <c r="L20" s="53">
        <v>455</v>
      </c>
      <c r="M20" s="53">
        <v>1165</v>
      </c>
      <c r="N20" s="53">
        <v>1540</v>
      </c>
      <c r="O20" s="53" t="s">
        <v>133</v>
      </c>
      <c r="P20" s="59" t="s">
        <v>133</v>
      </c>
    </row>
    <row r="21" spans="1:16" ht="22.5" customHeight="1">
      <c r="A21" s="44" t="s">
        <v>60</v>
      </c>
      <c r="B21" s="53">
        <f>SUM(C21:P21)</f>
        <v>46163</v>
      </c>
      <c r="C21" s="53">
        <v>349</v>
      </c>
      <c r="D21" s="53">
        <v>25</v>
      </c>
      <c r="E21" s="53">
        <v>614</v>
      </c>
      <c r="F21" s="53">
        <v>3377</v>
      </c>
      <c r="G21" s="53">
        <v>5368</v>
      </c>
      <c r="H21" s="53">
        <v>5171</v>
      </c>
      <c r="I21" s="53">
        <v>4289</v>
      </c>
      <c r="J21" s="53">
        <v>3198</v>
      </c>
      <c r="K21" s="53">
        <v>4440</v>
      </c>
      <c r="L21" s="53">
        <v>6224</v>
      </c>
      <c r="M21" s="53">
        <v>10186</v>
      </c>
      <c r="N21" s="53">
        <v>1702</v>
      </c>
      <c r="O21" s="53">
        <v>1220</v>
      </c>
      <c r="P21" s="59" t="s">
        <v>133</v>
      </c>
    </row>
    <row r="22" spans="1:16" ht="22.5" customHeight="1">
      <c r="A22" s="44" t="s">
        <v>23</v>
      </c>
      <c r="B22" s="53">
        <f>SUM(C22:P22)</f>
        <v>11520</v>
      </c>
      <c r="C22" s="53">
        <v>607</v>
      </c>
      <c r="D22" s="53" t="s">
        <v>133</v>
      </c>
      <c r="E22" s="53">
        <v>399</v>
      </c>
      <c r="F22" s="53">
        <v>2020</v>
      </c>
      <c r="G22" s="53">
        <v>911</v>
      </c>
      <c r="H22" s="53">
        <v>1054</v>
      </c>
      <c r="I22" s="53">
        <v>896</v>
      </c>
      <c r="J22" s="53">
        <v>839</v>
      </c>
      <c r="K22" s="53">
        <v>2369</v>
      </c>
      <c r="L22" s="53" t="s">
        <v>133</v>
      </c>
      <c r="M22" s="53">
        <v>1655</v>
      </c>
      <c r="N22" s="53">
        <v>770</v>
      </c>
      <c r="O22" s="53" t="s">
        <v>133</v>
      </c>
      <c r="P22" s="59" t="s">
        <v>133</v>
      </c>
    </row>
    <row r="23" spans="1:16" ht="20.25" customHeight="1">
      <c r="A23" s="44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9"/>
    </row>
    <row r="24" spans="1:16" ht="22.5" customHeight="1">
      <c r="A24" s="44" t="s">
        <v>61</v>
      </c>
      <c r="B24" s="53">
        <f>SUM(C24:P24)</f>
        <v>546</v>
      </c>
      <c r="C24" s="53">
        <v>73</v>
      </c>
      <c r="D24" s="53" t="s">
        <v>133</v>
      </c>
      <c r="E24" s="53" t="s">
        <v>133</v>
      </c>
      <c r="F24" s="53" t="s">
        <v>133</v>
      </c>
      <c r="G24" s="53">
        <v>273</v>
      </c>
      <c r="H24" s="53" t="s">
        <v>133</v>
      </c>
      <c r="I24" s="53">
        <v>200</v>
      </c>
      <c r="J24" s="53" t="s">
        <v>133</v>
      </c>
      <c r="K24" s="53" t="s">
        <v>133</v>
      </c>
      <c r="L24" s="53" t="s">
        <v>133</v>
      </c>
      <c r="M24" s="53" t="s">
        <v>133</v>
      </c>
      <c r="N24" s="53" t="s">
        <v>133</v>
      </c>
      <c r="O24" s="53" t="s">
        <v>133</v>
      </c>
      <c r="P24" s="59" t="s">
        <v>133</v>
      </c>
    </row>
    <row r="25" spans="1:16" ht="22.5" customHeight="1">
      <c r="A25" s="44" t="s">
        <v>25</v>
      </c>
      <c r="B25" s="53">
        <f>SUM(C25:P25)</f>
        <v>63848</v>
      </c>
      <c r="C25" s="53">
        <v>166</v>
      </c>
      <c r="D25" s="53" t="s">
        <v>133</v>
      </c>
      <c r="E25" s="53">
        <v>165</v>
      </c>
      <c r="F25" s="53">
        <v>1361</v>
      </c>
      <c r="G25" s="53">
        <v>2087</v>
      </c>
      <c r="H25" s="53">
        <v>2010</v>
      </c>
      <c r="I25" s="53">
        <v>3571</v>
      </c>
      <c r="J25" s="53">
        <v>5459</v>
      </c>
      <c r="K25" s="53">
        <v>16733</v>
      </c>
      <c r="L25" s="53">
        <v>15760</v>
      </c>
      <c r="M25" s="53">
        <v>11835</v>
      </c>
      <c r="N25" s="53">
        <v>3521</v>
      </c>
      <c r="O25" s="53">
        <v>1180</v>
      </c>
      <c r="P25" s="59" t="s">
        <v>133</v>
      </c>
    </row>
    <row r="26" spans="1:16" ht="22.5" customHeight="1">
      <c r="A26" s="44" t="s">
        <v>62</v>
      </c>
      <c r="B26" s="53">
        <f>SUM(C26:P26)</f>
        <v>123111</v>
      </c>
      <c r="C26" s="53">
        <v>645</v>
      </c>
      <c r="D26" s="53">
        <v>173</v>
      </c>
      <c r="E26" s="53">
        <v>387</v>
      </c>
      <c r="F26" s="53">
        <v>2441</v>
      </c>
      <c r="G26" s="53">
        <v>3760</v>
      </c>
      <c r="H26" s="53">
        <v>3881</v>
      </c>
      <c r="I26" s="53">
        <v>7494</v>
      </c>
      <c r="J26" s="53">
        <v>8150</v>
      </c>
      <c r="K26" s="53">
        <v>22541</v>
      </c>
      <c r="L26" s="53">
        <v>26297</v>
      </c>
      <c r="M26" s="53">
        <v>36003</v>
      </c>
      <c r="N26" s="53">
        <v>9108</v>
      </c>
      <c r="O26" s="53">
        <v>2231</v>
      </c>
      <c r="P26" s="59" t="s">
        <v>133</v>
      </c>
    </row>
    <row r="27" spans="1:16" ht="13.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</row>
    <row r="28" spans="1:16" ht="13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3.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3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3.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3.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3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3.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3.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3.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3.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</sheetData>
  <mergeCells count="5">
    <mergeCell ref="A3:E3"/>
    <mergeCell ref="A4:A8"/>
    <mergeCell ref="B4:B8"/>
    <mergeCell ref="D4:P4"/>
    <mergeCell ref="O3:P3"/>
  </mergeCells>
  <printOptions/>
  <pageMargins left="0.984251968503937" right="0.7874015748031497" top="0.984251968503937" bottom="0.5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2001-03-13T04:42:07Z</cp:lastPrinted>
  <dcterms:created xsi:type="dcterms:W3CDTF">2001-02-16T09:57:05Z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