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<sst xmlns="http://schemas.openxmlformats.org/spreadsheetml/2006/main" count="938" uniqueCount="183">
  <si>
    <t>農　 業　 集　 落　 別　 統　 計　 表</t>
  </si>
  <si>
    <t>総農家数</t>
  </si>
  <si>
    <t>兼業農家</t>
  </si>
  <si>
    <t>総面積</t>
  </si>
  <si>
    <t>田</t>
  </si>
  <si>
    <t>区　　分</t>
  </si>
  <si>
    <t>自 給 的</t>
  </si>
  <si>
    <t>第 １ 種</t>
  </si>
  <si>
    <t>第 ２ 種</t>
  </si>
  <si>
    <t>総　　数</t>
  </si>
  <si>
    <t>農　　家　　人　　口</t>
  </si>
  <si>
    <t>経　　営　　耕　　地</t>
  </si>
  <si>
    <t>農 家 数</t>
  </si>
  <si>
    <t>計</t>
  </si>
  <si>
    <t>専業農家</t>
  </si>
  <si>
    <t xml:space="preserve"> </t>
  </si>
  <si>
    <t>販　　売　　農　　家　　数</t>
  </si>
  <si>
    <t>　</t>
  </si>
  <si>
    <t>男</t>
  </si>
  <si>
    <t>女</t>
  </si>
  <si>
    <t>畑</t>
  </si>
  <si>
    <t>樹園地</t>
  </si>
  <si>
    <t>兼業農家</t>
  </si>
  <si>
    <t xml:space="preserve">  伊勢横内</t>
  </si>
  <si>
    <t xml:space="preserve">  八ツ興屋</t>
  </si>
  <si>
    <t xml:space="preserve">  苗    津</t>
  </si>
  <si>
    <t xml:space="preserve">  市    内</t>
  </si>
  <si>
    <t>斎　 　村</t>
  </si>
  <si>
    <t>鶴  岡  市</t>
  </si>
  <si>
    <t xml:space="preserve">  番    田</t>
  </si>
  <si>
    <t xml:space="preserve">  土 手 下</t>
  </si>
  <si>
    <t xml:space="preserve">  大 宝 寺</t>
  </si>
  <si>
    <t xml:space="preserve">     島</t>
  </si>
  <si>
    <t xml:space="preserve">  新 斎 部</t>
  </si>
  <si>
    <t xml:space="preserve">  新    形</t>
  </si>
  <si>
    <t xml:space="preserve">  茅    原</t>
  </si>
  <si>
    <t xml:space="preserve">  文    下</t>
  </si>
  <si>
    <t xml:space="preserve">  道    形</t>
  </si>
  <si>
    <t xml:space="preserve">  海 老 島</t>
  </si>
  <si>
    <t xml:space="preserve">  小 眞 木</t>
  </si>
  <si>
    <t xml:space="preserve">  八 日 町</t>
  </si>
  <si>
    <t xml:space="preserve">  柳    田</t>
  </si>
  <si>
    <t>総　 　数</t>
  </si>
  <si>
    <t xml:space="preserve">      ― </t>
  </si>
  <si>
    <t xml:space="preserve">      ―</t>
  </si>
  <si>
    <t xml:space="preserve">     ―</t>
  </si>
  <si>
    <t xml:space="preserve">     ―</t>
  </si>
  <si>
    <t>戸</t>
  </si>
  <si>
    <t>人</t>
  </si>
  <si>
    <t>ａ</t>
  </si>
  <si>
    <t>　</t>
  </si>
  <si>
    <t>黄  金  村</t>
  </si>
  <si>
    <t xml:space="preserve">   新    赤</t>
  </si>
  <si>
    <t xml:space="preserve">   高    坂</t>
  </si>
  <si>
    <t xml:space="preserve">   民    田</t>
  </si>
  <si>
    <t xml:space="preserve">   中    橋</t>
  </si>
  <si>
    <t xml:space="preserve">   青 龍 寺</t>
  </si>
  <si>
    <t xml:space="preserve">      寿</t>
  </si>
  <si>
    <t xml:space="preserve">   滝    沢</t>
  </si>
  <si>
    <t xml:space="preserve">   上 山 谷</t>
  </si>
  <si>
    <t xml:space="preserve">   金    谷</t>
  </si>
  <si>
    <t xml:space="preserve">   谷    定</t>
  </si>
  <si>
    <t xml:space="preserve">   湯 田 川</t>
  </si>
  <si>
    <t xml:space="preserve">   藤    沢</t>
  </si>
  <si>
    <t>大  泉  村</t>
  </si>
  <si>
    <t xml:space="preserve">   山    田</t>
  </si>
  <si>
    <t xml:space="preserve"> 湯田川村</t>
  </si>
  <si>
    <t>　</t>
  </si>
  <si>
    <t>　</t>
  </si>
  <si>
    <t xml:space="preserve">      ―</t>
  </si>
  <si>
    <t xml:space="preserve">  遠 賀 原</t>
  </si>
  <si>
    <t xml:space="preserve">  外 内 島</t>
  </si>
  <si>
    <t xml:space="preserve">  斎藤川原</t>
  </si>
  <si>
    <t xml:space="preserve">  我 老 林</t>
  </si>
  <si>
    <t xml:space="preserve">    勝福寺･泉山</t>
  </si>
  <si>
    <t xml:space="preserve"> </t>
  </si>
  <si>
    <t xml:space="preserve"> </t>
  </si>
  <si>
    <t>清水新田</t>
  </si>
  <si>
    <t>荒井京田</t>
  </si>
  <si>
    <t>中野京田</t>
  </si>
  <si>
    <t>大 淀 川</t>
  </si>
  <si>
    <t>布    目</t>
  </si>
  <si>
    <t>小 淀 川</t>
  </si>
  <si>
    <t>寺    田</t>
  </si>
  <si>
    <t>井    岡</t>
  </si>
  <si>
    <t>岡    山</t>
  </si>
  <si>
    <t>森    片</t>
  </si>
  <si>
    <t>中 清 水</t>
  </si>
  <si>
    <t>上 清 水</t>
  </si>
  <si>
    <t>下 清 水</t>
  </si>
  <si>
    <t>矢    馳</t>
  </si>
  <si>
    <t>白    山</t>
  </si>
  <si>
    <t>京  田  村</t>
  </si>
  <si>
    <t>豊    田</t>
  </si>
  <si>
    <t>福    田</t>
  </si>
  <si>
    <t>覚 岸 寺</t>
  </si>
  <si>
    <t>北 京 田</t>
  </si>
  <si>
    <t>高    田</t>
  </si>
  <si>
    <t>西 京 田</t>
  </si>
  <si>
    <t>平 京 田</t>
  </si>
  <si>
    <t xml:space="preserve">      ―</t>
  </si>
  <si>
    <t>安    丹</t>
  </si>
  <si>
    <t>林    崎</t>
  </si>
  <si>
    <t>栄      村</t>
  </si>
  <si>
    <t>平    田</t>
  </si>
  <si>
    <t>中 京 田</t>
  </si>
  <si>
    <t>湯 野 沢</t>
  </si>
  <si>
    <t>野    中</t>
  </si>
  <si>
    <t>播    磨</t>
  </si>
  <si>
    <t>小 京 田</t>
  </si>
  <si>
    <t>馬 場 添</t>
  </si>
  <si>
    <t>本    田</t>
  </si>
  <si>
    <t>田  川  村</t>
  </si>
  <si>
    <t>中    里</t>
  </si>
  <si>
    <t>宮 野 前</t>
  </si>
  <si>
    <t>中    組</t>
  </si>
  <si>
    <t>行    メ</t>
  </si>
  <si>
    <t>関    根</t>
  </si>
  <si>
    <t>砂    谷</t>
  </si>
  <si>
    <t>東    目</t>
  </si>
  <si>
    <t>坂野下・河倉</t>
  </si>
  <si>
    <t>　</t>
  </si>
  <si>
    <t>大    机</t>
  </si>
  <si>
    <t>石    山</t>
  </si>
  <si>
    <t>楯 川 原</t>
  </si>
  <si>
    <t>水    沢</t>
  </si>
  <si>
    <t>広    浜</t>
  </si>
  <si>
    <t>大    谷</t>
  </si>
  <si>
    <t>矢    引</t>
  </si>
  <si>
    <t>中    山</t>
  </si>
  <si>
    <t>中    沢</t>
  </si>
  <si>
    <t>大    荒</t>
  </si>
  <si>
    <t>上 京 田</t>
  </si>
  <si>
    <t>金    山</t>
  </si>
  <si>
    <t>山　　口</t>
  </si>
  <si>
    <t>竹 の 浦</t>
  </si>
  <si>
    <t>草 井 谷</t>
  </si>
  <si>
    <t>豊  浦  村</t>
  </si>
  <si>
    <t>由    良</t>
  </si>
  <si>
    <t>水    無</t>
  </si>
  <si>
    <t>三    瀬</t>
  </si>
  <si>
    <t>小 波 渡</t>
  </si>
  <si>
    <t>堅 苔 沢</t>
  </si>
  <si>
    <t xml:space="preserve">  </t>
  </si>
  <si>
    <t>上　郷　村</t>
  </si>
  <si>
    <t xml:space="preserve">      ―</t>
  </si>
  <si>
    <t>千安京田</t>
  </si>
  <si>
    <t>　　</t>
  </si>
  <si>
    <t>湯 野 浜</t>
  </si>
  <si>
    <t>大  山  町</t>
  </si>
  <si>
    <t>中    楯</t>
  </si>
  <si>
    <t>下 小 中</t>
  </si>
  <si>
    <t>下 興 屋</t>
  </si>
  <si>
    <t>栃    屋</t>
  </si>
  <si>
    <t>菱    津</t>
  </si>
  <si>
    <t>西    町</t>
  </si>
  <si>
    <t>南    町</t>
  </si>
  <si>
    <t>銅    栄</t>
  </si>
  <si>
    <t>向    町</t>
  </si>
  <si>
    <t>友    江</t>
  </si>
  <si>
    <t>本    町</t>
  </si>
  <si>
    <t>中 柳 原</t>
  </si>
  <si>
    <t>柳    原</t>
  </si>
  <si>
    <t>米    出</t>
  </si>
  <si>
    <t>西  郷  村</t>
  </si>
  <si>
    <t>馬    町</t>
  </si>
  <si>
    <t>下    川</t>
  </si>
  <si>
    <t>面 野 山</t>
  </si>
  <si>
    <t>加  茂  町</t>
  </si>
  <si>
    <t>　</t>
  </si>
  <si>
    <t>辻 興 屋</t>
  </si>
  <si>
    <t>西    沼</t>
  </si>
  <si>
    <t>長    崎</t>
  </si>
  <si>
    <t>西    茨</t>
  </si>
  <si>
    <t>東    茨</t>
  </si>
  <si>
    <t>道    地</t>
  </si>
  <si>
    <t>七    窪</t>
  </si>
  <si>
    <t xml:space="preserve">  </t>
  </si>
  <si>
    <t xml:space="preserve"> </t>
  </si>
  <si>
    <t xml:space="preserve">    </t>
  </si>
  <si>
    <t>蓮 花 寺</t>
  </si>
  <si>
    <t>少 連 寺</t>
  </si>
  <si>
    <t>平成12年鶴岡市農業統計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</si>
</sst>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76" fontId="6" fillId="0" borderId="7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/>
    </xf>
    <xf numFmtId="176" fontId="3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176" fontId="4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13" width="8.625" style="0" customWidth="1"/>
    <col min="14" max="14" width="8.375" style="0" customWidth="1"/>
    <col min="15" max="15" width="8.50390625" style="0" customWidth="1"/>
  </cols>
  <sheetData>
    <row r="1" ht="13.5">
      <c r="A1" t="s">
        <v>182</v>
      </c>
    </row>
    <row r="3" spans="1:14" ht="27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3"/>
      <c r="M3" s="43"/>
      <c r="N3" s="43"/>
    </row>
    <row r="4" spans="1:15" ht="13.5">
      <c r="A4" s="44" t="s">
        <v>5</v>
      </c>
      <c r="B4" s="47" t="s">
        <v>1</v>
      </c>
      <c r="C4" s="3" t="s">
        <v>17</v>
      </c>
      <c r="D4" s="32" t="s">
        <v>16</v>
      </c>
      <c r="E4" s="32"/>
      <c r="F4" s="32"/>
      <c r="G4" s="32"/>
      <c r="H4" s="33"/>
      <c r="I4" s="32" t="s">
        <v>10</v>
      </c>
      <c r="J4" s="32"/>
      <c r="K4" s="33"/>
      <c r="L4" s="32" t="s">
        <v>11</v>
      </c>
      <c r="M4" s="34"/>
      <c r="N4" s="34"/>
      <c r="O4" s="35"/>
    </row>
    <row r="5" spans="1:15" ht="13.5">
      <c r="A5" s="45"/>
      <c r="B5" s="37"/>
      <c r="C5" s="4" t="s">
        <v>6</v>
      </c>
      <c r="D5" s="36" t="s">
        <v>13</v>
      </c>
      <c r="E5" s="36" t="s">
        <v>14</v>
      </c>
      <c r="F5" s="48" t="s">
        <v>2</v>
      </c>
      <c r="G5" s="25" t="s">
        <v>17</v>
      </c>
      <c r="H5" s="24" t="s">
        <v>17</v>
      </c>
      <c r="I5" s="36" t="s">
        <v>9</v>
      </c>
      <c r="J5" s="36" t="s">
        <v>18</v>
      </c>
      <c r="K5" s="36" t="s">
        <v>19</v>
      </c>
      <c r="L5" s="36" t="s">
        <v>3</v>
      </c>
      <c r="M5" s="36" t="s">
        <v>4</v>
      </c>
      <c r="N5" s="36" t="s">
        <v>20</v>
      </c>
      <c r="O5" s="39" t="s">
        <v>21</v>
      </c>
    </row>
    <row r="6" spans="1:15" ht="13.5">
      <c r="A6" s="45"/>
      <c r="B6" s="37"/>
      <c r="C6" s="4" t="s">
        <v>12</v>
      </c>
      <c r="D6" s="37"/>
      <c r="E6" s="37"/>
      <c r="F6" s="49"/>
      <c r="G6" s="6" t="s">
        <v>7</v>
      </c>
      <c r="H6" s="6" t="s">
        <v>8</v>
      </c>
      <c r="I6" s="37"/>
      <c r="J6" s="37"/>
      <c r="K6" s="37"/>
      <c r="L6" s="37"/>
      <c r="M6" s="37"/>
      <c r="N6" s="37"/>
      <c r="O6" s="40"/>
    </row>
    <row r="7" spans="1:15" ht="13.5">
      <c r="A7" s="46"/>
      <c r="B7" s="38"/>
      <c r="C7" s="5"/>
      <c r="D7" s="38"/>
      <c r="E7" s="38"/>
      <c r="F7" s="38"/>
      <c r="G7" s="7" t="s">
        <v>2</v>
      </c>
      <c r="H7" s="7" t="s">
        <v>22</v>
      </c>
      <c r="I7" s="38"/>
      <c r="J7" s="38"/>
      <c r="K7" s="38"/>
      <c r="L7" s="38"/>
      <c r="M7" s="38"/>
      <c r="N7" s="38"/>
      <c r="O7" s="41"/>
    </row>
    <row r="8" spans="1:15" ht="7.5" customHeight="1">
      <c r="A8" s="8"/>
      <c r="B8" s="9" t="s">
        <v>47</v>
      </c>
      <c r="C8" s="9" t="s">
        <v>47</v>
      </c>
      <c r="D8" s="9" t="s">
        <v>47</v>
      </c>
      <c r="E8" s="9" t="s">
        <v>47</v>
      </c>
      <c r="F8" s="9" t="s">
        <v>47</v>
      </c>
      <c r="G8" s="9" t="s">
        <v>47</v>
      </c>
      <c r="H8" s="9" t="s">
        <v>47</v>
      </c>
      <c r="I8" s="9" t="s">
        <v>48</v>
      </c>
      <c r="J8" s="9" t="s">
        <v>48</v>
      </c>
      <c r="K8" s="9" t="s">
        <v>48</v>
      </c>
      <c r="L8" s="9" t="s">
        <v>49</v>
      </c>
      <c r="M8" s="9" t="s">
        <v>49</v>
      </c>
      <c r="N8" s="9" t="s">
        <v>49</v>
      </c>
      <c r="O8" s="10" t="s">
        <v>49</v>
      </c>
    </row>
    <row r="9" spans="1:15" ht="18" customHeight="1">
      <c r="A9" s="17" t="s">
        <v>42</v>
      </c>
      <c r="B9" s="18">
        <f>SUM(C9:D9)</f>
        <v>2396</v>
      </c>
      <c r="C9" s="18">
        <v>209</v>
      </c>
      <c r="D9" s="18">
        <f>SUM(E9:F9)</f>
        <v>2187</v>
      </c>
      <c r="E9" s="18">
        <v>197</v>
      </c>
      <c r="F9" s="18">
        <f>SUM(G9:H9)</f>
        <v>1990</v>
      </c>
      <c r="G9" s="18">
        <v>726</v>
      </c>
      <c r="H9" s="18">
        <v>1264</v>
      </c>
      <c r="I9" s="18">
        <f>SUM(J9:K9)</f>
        <v>12656</v>
      </c>
      <c r="J9" s="18">
        <v>6106</v>
      </c>
      <c r="K9" s="18">
        <v>6550</v>
      </c>
      <c r="L9" s="18">
        <f>SUM(M9:O9)</f>
        <v>646898</v>
      </c>
      <c r="M9" s="18">
        <v>595103</v>
      </c>
      <c r="N9" s="18">
        <v>44408</v>
      </c>
      <c r="O9" s="11">
        <v>7387</v>
      </c>
    </row>
    <row r="10" spans="1:15" ht="13.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3"/>
    </row>
    <row r="11" spans="1:15" ht="18" customHeight="1">
      <c r="A11" s="21" t="s">
        <v>28</v>
      </c>
      <c r="B11" s="20">
        <f aca="true" t="shared" si="0" ref="B11:B25">SUM(C11:D11)</f>
        <v>191</v>
      </c>
      <c r="C11" s="20">
        <v>20</v>
      </c>
      <c r="D11" s="20">
        <f aca="true" t="shared" si="1" ref="D11:D23">SUM(E11:F11)</f>
        <v>171</v>
      </c>
      <c r="E11" s="20">
        <v>20</v>
      </c>
      <c r="F11" s="20">
        <f aca="true" t="shared" si="2" ref="F11:F25">SUM(G11:H11)</f>
        <v>151</v>
      </c>
      <c r="G11" s="20">
        <v>60</v>
      </c>
      <c r="H11" s="20">
        <v>91</v>
      </c>
      <c r="I11" s="20">
        <f aca="true" t="shared" si="3" ref="I11:I25">SUM(J11:K11)</f>
        <v>995</v>
      </c>
      <c r="J11" s="20">
        <v>489</v>
      </c>
      <c r="K11" s="20">
        <v>506</v>
      </c>
      <c r="L11" s="20">
        <f aca="true" t="shared" si="4" ref="L11:L25">SUM(M11:O11)</f>
        <v>61628</v>
      </c>
      <c r="M11" s="20">
        <v>59682</v>
      </c>
      <c r="N11" s="20">
        <v>1610</v>
      </c>
      <c r="O11" s="13">
        <v>336</v>
      </c>
    </row>
    <row r="12" spans="1:15" ht="18" customHeight="1">
      <c r="A12" s="19" t="s">
        <v>29</v>
      </c>
      <c r="B12" s="20">
        <f t="shared" si="0"/>
        <v>10</v>
      </c>
      <c r="C12" s="20">
        <v>2</v>
      </c>
      <c r="D12" s="20">
        <f t="shared" si="1"/>
        <v>8</v>
      </c>
      <c r="E12" s="20">
        <v>2</v>
      </c>
      <c r="F12" s="20">
        <f t="shared" si="2"/>
        <v>6</v>
      </c>
      <c r="G12" s="20">
        <v>2</v>
      </c>
      <c r="H12" s="20">
        <v>4</v>
      </c>
      <c r="I12" s="20">
        <f t="shared" si="3"/>
        <v>52</v>
      </c>
      <c r="J12" s="20">
        <v>28</v>
      </c>
      <c r="K12" s="20">
        <v>24</v>
      </c>
      <c r="L12" s="20">
        <f t="shared" si="4"/>
        <v>2615</v>
      </c>
      <c r="M12" s="20">
        <v>2483</v>
      </c>
      <c r="N12" s="20">
        <v>132</v>
      </c>
      <c r="O12" s="13" t="s">
        <v>46</v>
      </c>
    </row>
    <row r="13" spans="1:15" ht="18" customHeight="1">
      <c r="A13" s="19" t="s">
        <v>41</v>
      </c>
      <c r="B13" s="20">
        <f t="shared" si="0"/>
        <v>5</v>
      </c>
      <c r="C13" s="20" t="s">
        <v>43</v>
      </c>
      <c r="D13" s="20">
        <f t="shared" si="1"/>
        <v>5</v>
      </c>
      <c r="E13" s="20">
        <v>1</v>
      </c>
      <c r="F13" s="20">
        <f t="shared" si="2"/>
        <v>4</v>
      </c>
      <c r="G13" s="20">
        <v>1</v>
      </c>
      <c r="H13" s="20">
        <v>3</v>
      </c>
      <c r="I13" s="20">
        <f t="shared" si="3"/>
        <v>28</v>
      </c>
      <c r="J13" s="20">
        <v>15</v>
      </c>
      <c r="K13" s="20">
        <v>13</v>
      </c>
      <c r="L13" s="20">
        <f t="shared" si="4"/>
        <v>2109</v>
      </c>
      <c r="M13" s="20">
        <v>2045</v>
      </c>
      <c r="N13" s="20">
        <v>49</v>
      </c>
      <c r="O13" s="13">
        <v>15</v>
      </c>
    </row>
    <row r="14" spans="1:15" ht="18" customHeight="1">
      <c r="A14" s="19" t="s">
        <v>40</v>
      </c>
      <c r="B14" s="20">
        <f t="shared" si="0"/>
        <v>8</v>
      </c>
      <c r="C14" s="20">
        <v>1</v>
      </c>
      <c r="D14" s="20">
        <f t="shared" si="1"/>
        <v>7</v>
      </c>
      <c r="E14" s="20">
        <v>1</v>
      </c>
      <c r="F14" s="20">
        <f t="shared" si="2"/>
        <v>6</v>
      </c>
      <c r="G14" s="20">
        <v>3</v>
      </c>
      <c r="H14" s="20">
        <v>3</v>
      </c>
      <c r="I14" s="20">
        <f t="shared" si="3"/>
        <v>35</v>
      </c>
      <c r="J14" s="20">
        <v>14</v>
      </c>
      <c r="K14" s="20">
        <v>21</v>
      </c>
      <c r="L14" s="20">
        <f t="shared" si="4"/>
        <v>2676</v>
      </c>
      <c r="M14" s="20">
        <v>2485</v>
      </c>
      <c r="N14" s="20">
        <v>191</v>
      </c>
      <c r="O14" s="13" t="s">
        <v>45</v>
      </c>
    </row>
    <row r="15" spans="1:15" ht="18" customHeight="1">
      <c r="A15" s="19" t="s">
        <v>39</v>
      </c>
      <c r="B15" s="20">
        <f t="shared" si="0"/>
        <v>24</v>
      </c>
      <c r="C15" s="20">
        <v>3</v>
      </c>
      <c r="D15" s="20">
        <f t="shared" si="1"/>
        <v>21</v>
      </c>
      <c r="E15" s="20">
        <v>2</v>
      </c>
      <c r="F15" s="20">
        <f t="shared" si="2"/>
        <v>19</v>
      </c>
      <c r="G15" s="20">
        <v>4</v>
      </c>
      <c r="H15" s="20">
        <v>15</v>
      </c>
      <c r="I15" s="20">
        <f t="shared" si="3"/>
        <v>131</v>
      </c>
      <c r="J15" s="20">
        <v>64</v>
      </c>
      <c r="K15" s="20">
        <v>67</v>
      </c>
      <c r="L15" s="20">
        <f t="shared" si="4"/>
        <v>5159</v>
      </c>
      <c r="M15" s="20">
        <v>4786</v>
      </c>
      <c r="N15" s="20">
        <v>325</v>
      </c>
      <c r="O15" s="13">
        <v>48</v>
      </c>
    </row>
    <row r="16" spans="1:15" ht="18" customHeight="1">
      <c r="A16" s="19" t="s">
        <v>38</v>
      </c>
      <c r="B16" s="20">
        <f t="shared" si="0"/>
        <v>12</v>
      </c>
      <c r="C16" s="20" t="s">
        <v>43</v>
      </c>
      <c r="D16" s="20">
        <f t="shared" si="1"/>
        <v>12</v>
      </c>
      <c r="E16" s="20">
        <v>3</v>
      </c>
      <c r="F16" s="20">
        <f t="shared" si="2"/>
        <v>9</v>
      </c>
      <c r="G16" s="20">
        <v>7</v>
      </c>
      <c r="H16" s="20">
        <v>2</v>
      </c>
      <c r="I16" s="20">
        <f t="shared" si="3"/>
        <v>58</v>
      </c>
      <c r="J16" s="20">
        <v>32</v>
      </c>
      <c r="K16" s="20">
        <v>26</v>
      </c>
      <c r="L16" s="20">
        <f t="shared" si="4"/>
        <v>5482</v>
      </c>
      <c r="M16" s="20">
        <v>5340</v>
      </c>
      <c r="N16" s="20">
        <v>137</v>
      </c>
      <c r="O16" s="13">
        <v>5</v>
      </c>
    </row>
    <row r="17" spans="1:15" ht="18" customHeight="1">
      <c r="A17" s="19" t="s">
        <v>37</v>
      </c>
      <c r="B17" s="20">
        <f t="shared" si="0"/>
        <v>17</v>
      </c>
      <c r="C17" s="20">
        <v>2</v>
      </c>
      <c r="D17" s="20">
        <f t="shared" si="1"/>
        <v>15</v>
      </c>
      <c r="E17" s="20">
        <v>2</v>
      </c>
      <c r="F17" s="20">
        <f t="shared" si="2"/>
        <v>13</v>
      </c>
      <c r="G17" s="20">
        <v>3</v>
      </c>
      <c r="H17" s="20">
        <v>10</v>
      </c>
      <c r="I17" s="20">
        <f t="shared" si="3"/>
        <v>88</v>
      </c>
      <c r="J17" s="20">
        <v>40</v>
      </c>
      <c r="K17" s="20">
        <v>48</v>
      </c>
      <c r="L17" s="20">
        <f t="shared" si="4"/>
        <v>4749</v>
      </c>
      <c r="M17" s="20">
        <v>4617</v>
      </c>
      <c r="N17" s="20">
        <v>51</v>
      </c>
      <c r="O17" s="13">
        <v>81</v>
      </c>
    </row>
    <row r="18" spans="1:15" ht="18" customHeight="1">
      <c r="A18" s="19" t="s">
        <v>36</v>
      </c>
      <c r="B18" s="20">
        <f t="shared" si="0"/>
        <v>39</v>
      </c>
      <c r="C18" s="20" t="s">
        <v>43</v>
      </c>
      <c r="D18" s="20">
        <f t="shared" si="1"/>
        <v>39</v>
      </c>
      <c r="E18" s="20">
        <v>4</v>
      </c>
      <c r="F18" s="20">
        <f t="shared" si="2"/>
        <v>35</v>
      </c>
      <c r="G18" s="20">
        <v>20</v>
      </c>
      <c r="H18" s="20">
        <v>15</v>
      </c>
      <c r="I18" s="20">
        <f t="shared" si="3"/>
        <v>191</v>
      </c>
      <c r="J18" s="20">
        <v>101</v>
      </c>
      <c r="K18" s="20">
        <v>90</v>
      </c>
      <c r="L18" s="20">
        <f t="shared" si="4"/>
        <v>14241</v>
      </c>
      <c r="M18" s="20">
        <v>14014</v>
      </c>
      <c r="N18" s="20">
        <v>155</v>
      </c>
      <c r="O18" s="13">
        <v>72</v>
      </c>
    </row>
    <row r="19" spans="1:15" ht="18" customHeight="1">
      <c r="A19" s="19" t="s">
        <v>35</v>
      </c>
      <c r="B19" s="20">
        <f t="shared" si="0"/>
        <v>17</v>
      </c>
      <c r="C19" s="20">
        <v>4</v>
      </c>
      <c r="D19" s="20">
        <f t="shared" si="1"/>
        <v>13</v>
      </c>
      <c r="E19" s="20">
        <v>1</v>
      </c>
      <c r="F19" s="20">
        <f t="shared" si="2"/>
        <v>12</v>
      </c>
      <c r="G19" s="20">
        <v>2</v>
      </c>
      <c r="H19" s="20">
        <v>10</v>
      </c>
      <c r="I19" s="20">
        <f t="shared" si="3"/>
        <v>95</v>
      </c>
      <c r="J19" s="20">
        <v>48</v>
      </c>
      <c r="K19" s="20">
        <v>47</v>
      </c>
      <c r="L19" s="20">
        <f t="shared" si="4"/>
        <v>5334</v>
      </c>
      <c r="M19" s="20">
        <v>5227</v>
      </c>
      <c r="N19" s="20">
        <v>92</v>
      </c>
      <c r="O19" s="13">
        <v>15</v>
      </c>
    </row>
    <row r="20" spans="1:15" ht="18" customHeight="1">
      <c r="A20" s="19" t="s">
        <v>34</v>
      </c>
      <c r="B20" s="20">
        <f t="shared" si="0"/>
        <v>20</v>
      </c>
      <c r="C20" s="20" t="s">
        <v>43</v>
      </c>
      <c r="D20" s="20">
        <f t="shared" si="1"/>
        <v>20</v>
      </c>
      <c r="E20" s="20">
        <v>2</v>
      </c>
      <c r="F20" s="20">
        <f t="shared" si="2"/>
        <v>18</v>
      </c>
      <c r="G20" s="20">
        <v>6</v>
      </c>
      <c r="H20" s="20">
        <v>12</v>
      </c>
      <c r="I20" s="20">
        <f t="shared" si="3"/>
        <v>102</v>
      </c>
      <c r="J20" s="20">
        <v>48</v>
      </c>
      <c r="K20" s="20">
        <v>54</v>
      </c>
      <c r="L20" s="20">
        <f t="shared" si="4"/>
        <v>6616</v>
      </c>
      <c r="M20" s="20">
        <v>6421</v>
      </c>
      <c r="N20" s="20">
        <v>124</v>
      </c>
      <c r="O20" s="13">
        <v>71</v>
      </c>
    </row>
    <row r="21" spans="1:15" ht="18" customHeight="1">
      <c r="A21" s="19" t="s">
        <v>33</v>
      </c>
      <c r="B21" s="20">
        <f t="shared" si="0"/>
        <v>15</v>
      </c>
      <c r="C21" s="20">
        <v>1</v>
      </c>
      <c r="D21" s="20">
        <f t="shared" si="1"/>
        <v>14</v>
      </c>
      <c r="E21" s="20" t="s">
        <v>44</v>
      </c>
      <c r="F21" s="20">
        <f t="shared" si="2"/>
        <v>14</v>
      </c>
      <c r="G21" s="20">
        <v>9</v>
      </c>
      <c r="H21" s="20">
        <v>5</v>
      </c>
      <c r="I21" s="20">
        <f t="shared" si="3"/>
        <v>82</v>
      </c>
      <c r="J21" s="20">
        <v>44</v>
      </c>
      <c r="K21" s="20">
        <v>38</v>
      </c>
      <c r="L21" s="20">
        <f t="shared" si="4"/>
        <v>7789</v>
      </c>
      <c r="M21" s="20">
        <v>7619</v>
      </c>
      <c r="N21" s="20">
        <v>170</v>
      </c>
      <c r="O21" s="13" t="s">
        <v>45</v>
      </c>
    </row>
    <row r="22" spans="1:15" ht="18" customHeight="1">
      <c r="A22" s="19" t="s">
        <v>32</v>
      </c>
      <c r="B22" s="20">
        <f t="shared" si="0"/>
        <v>5</v>
      </c>
      <c r="C22" s="20" t="s">
        <v>43</v>
      </c>
      <c r="D22" s="20">
        <f t="shared" si="1"/>
        <v>5</v>
      </c>
      <c r="E22" s="20" t="s">
        <v>44</v>
      </c>
      <c r="F22" s="20">
        <f t="shared" si="2"/>
        <v>5</v>
      </c>
      <c r="G22" s="20">
        <v>2</v>
      </c>
      <c r="H22" s="20">
        <v>3</v>
      </c>
      <c r="I22" s="20">
        <f t="shared" si="3"/>
        <v>37</v>
      </c>
      <c r="J22" s="20">
        <v>14</v>
      </c>
      <c r="K22" s="20">
        <v>23</v>
      </c>
      <c r="L22" s="20">
        <f t="shared" si="4"/>
        <v>3083</v>
      </c>
      <c r="M22" s="20">
        <v>3024</v>
      </c>
      <c r="N22" s="20">
        <v>54</v>
      </c>
      <c r="O22" s="13">
        <v>5</v>
      </c>
    </row>
    <row r="23" spans="1:15" ht="18" customHeight="1">
      <c r="A23" s="19" t="s">
        <v>31</v>
      </c>
      <c r="B23" s="20">
        <f t="shared" si="0"/>
        <v>15</v>
      </c>
      <c r="C23" s="20">
        <v>5</v>
      </c>
      <c r="D23" s="20">
        <f t="shared" si="1"/>
        <v>10</v>
      </c>
      <c r="E23" s="20">
        <v>2</v>
      </c>
      <c r="F23" s="20">
        <f t="shared" si="2"/>
        <v>8</v>
      </c>
      <c r="G23" s="20">
        <v>1</v>
      </c>
      <c r="H23" s="20">
        <v>7</v>
      </c>
      <c r="I23" s="20">
        <f t="shared" si="3"/>
        <v>75</v>
      </c>
      <c r="J23" s="20">
        <v>32</v>
      </c>
      <c r="K23" s="20">
        <v>43</v>
      </c>
      <c r="L23" s="20">
        <f t="shared" si="4"/>
        <v>1502</v>
      </c>
      <c r="M23" s="20">
        <v>1387</v>
      </c>
      <c r="N23" s="20">
        <v>100</v>
      </c>
      <c r="O23" s="13">
        <v>15</v>
      </c>
    </row>
    <row r="24" spans="1:15" ht="18" customHeight="1">
      <c r="A24" s="19" t="s">
        <v>30</v>
      </c>
      <c r="B24" s="20">
        <f t="shared" si="0"/>
        <v>1</v>
      </c>
      <c r="C24" s="20">
        <v>1</v>
      </c>
      <c r="D24" s="20" t="s">
        <v>44</v>
      </c>
      <c r="E24" s="20" t="s">
        <v>44</v>
      </c>
      <c r="F24" s="20" t="s">
        <v>69</v>
      </c>
      <c r="G24" s="20" t="s">
        <v>44</v>
      </c>
      <c r="H24" s="20" t="s">
        <v>44</v>
      </c>
      <c r="I24" s="20">
        <f t="shared" si="3"/>
        <v>5</v>
      </c>
      <c r="J24" s="20">
        <v>1</v>
      </c>
      <c r="K24" s="20">
        <v>4</v>
      </c>
      <c r="L24" s="20">
        <f t="shared" si="4"/>
        <v>26</v>
      </c>
      <c r="M24" s="20" t="s">
        <v>44</v>
      </c>
      <c r="N24" s="20">
        <v>17</v>
      </c>
      <c r="O24" s="13">
        <v>9</v>
      </c>
    </row>
    <row r="25" spans="1:15" ht="18" customHeight="1">
      <c r="A25" s="19" t="s">
        <v>26</v>
      </c>
      <c r="B25" s="20">
        <f t="shared" si="0"/>
        <v>3</v>
      </c>
      <c r="C25" s="20">
        <v>1</v>
      </c>
      <c r="D25" s="20">
        <f>SUM(E25:F25)</f>
        <v>2</v>
      </c>
      <c r="E25" s="20" t="s">
        <v>44</v>
      </c>
      <c r="F25" s="20">
        <f t="shared" si="2"/>
        <v>2</v>
      </c>
      <c r="G25" s="20" t="s">
        <v>44</v>
      </c>
      <c r="H25" s="20">
        <v>2</v>
      </c>
      <c r="I25" s="20">
        <f t="shared" si="3"/>
        <v>16</v>
      </c>
      <c r="J25" s="20">
        <v>8</v>
      </c>
      <c r="K25" s="20">
        <v>8</v>
      </c>
      <c r="L25" s="20">
        <f t="shared" si="4"/>
        <v>247</v>
      </c>
      <c r="M25" s="20">
        <v>234</v>
      </c>
      <c r="N25" s="20">
        <v>13</v>
      </c>
      <c r="O25" s="13" t="s">
        <v>45</v>
      </c>
    </row>
    <row r="26" spans="1:15" ht="18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3"/>
    </row>
    <row r="27" spans="1:15" ht="18" customHeight="1">
      <c r="A27" s="21" t="s">
        <v>27</v>
      </c>
      <c r="B27" s="20">
        <f>SUM(C27:D27)</f>
        <v>176</v>
      </c>
      <c r="C27" s="20">
        <v>16</v>
      </c>
      <c r="D27" s="20">
        <f>SUM(E27:F27)</f>
        <v>160</v>
      </c>
      <c r="E27" s="20">
        <v>10</v>
      </c>
      <c r="F27" s="20">
        <f>SUM(G27:H27)</f>
        <v>150</v>
      </c>
      <c r="G27" s="20">
        <v>71</v>
      </c>
      <c r="H27" s="20">
        <v>79</v>
      </c>
      <c r="I27" s="20">
        <f>SUM(J27:K27)</f>
        <v>928</v>
      </c>
      <c r="J27" s="20">
        <v>453</v>
      </c>
      <c r="K27" s="20">
        <v>475</v>
      </c>
      <c r="L27" s="20">
        <f>SUM(M27:O27)</f>
        <v>46260</v>
      </c>
      <c r="M27" s="20">
        <v>43730</v>
      </c>
      <c r="N27" s="20">
        <v>2030</v>
      </c>
      <c r="O27" s="13">
        <v>500</v>
      </c>
    </row>
    <row r="28" spans="1:15" ht="18" customHeight="1">
      <c r="A28" s="19" t="s">
        <v>25</v>
      </c>
      <c r="B28" s="20">
        <f>SUM(C28:D28)</f>
        <v>13</v>
      </c>
      <c r="C28" s="20">
        <v>1</v>
      </c>
      <c r="D28" s="20">
        <f>SUM(E28:F28)</f>
        <v>12</v>
      </c>
      <c r="E28" s="20">
        <v>1</v>
      </c>
      <c r="F28" s="20">
        <f>SUM(G28:H28)</f>
        <v>11</v>
      </c>
      <c r="G28" s="20">
        <v>6</v>
      </c>
      <c r="H28" s="20">
        <v>5</v>
      </c>
      <c r="I28" s="20">
        <f>SUM(J28:K28)</f>
        <v>70</v>
      </c>
      <c r="J28" s="20">
        <v>30</v>
      </c>
      <c r="K28" s="20">
        <v>40</v>
      </c>
      <c r="L28" s="20">
        <f>SUM(M28:O28)</f>
        <v>4671</v>
      </c>
      <c r="M28" s="20">
        <v>4553</v>
      </c>
      <c r="N28" s="20">
        <v>98</v>
      </c>
      <c r="O28" s="13">
        <v>20</v>
      </c>
    </row>
    <row r="29" spans="1:15" ht="18" customHeight="1">
      <c r="A29" s="19" t="s">
        <v>23</v>
      </c>
      <c r="B29" s="20">
        <f>SUM(C29:D29)</f>
        <v>17</v>
      </c>
      <c r="C29" s="20" t="s">
        <v>44</v>
      </c>
      <c r="D29" s="20">
        <f>SUM(E29:F29)</f>
        <v>17</v>
      </c>
      <c r="E29" s="20" t="s">
        <v>44</v>
      </c>
      <c r="F29" s="20">
        <f>SUM(G29:H29)</f>
        <v>17</v>
      </c>
      <c r="G29" s="20">
        <v>8</v>
      </c>
      <c r="H29" s="20">
        <v>9</v>
      </c>
      <c r="I29" s="20">
        <f>SUM(J29:K29)</f>
        <v>91</v>
      </c>
      <c r="J29" s="20">
        <v>38</v>
      </c>
      <c r="K29" s="20">
        <v>53</v>
      </c>
      <c r="L29" s="20">
        <f>SUM(M29:O29)</f>
        <v>6439</v>
      </c>
      <c r="M29" s="20">
        <v>6277</v>
      </c>
      <c r="N29" s="20">
        <v>125</v>
      </c>
      <c r="O29" s="13">
        <v>37</v>
      </c>
    </row>
    <row r="30" spans="1:15" ht="18" customHeight="1">
      <c r="A30" s="19" t="s">
        <v>24</v>
      </c>
      <c r="B30" s="20">
        <f>SUM(C30:D30)</f>
        <v>15</v>
      </c>
      <c r="C30" s="20" t="s">
        <v>44</v>
      </c>
      <c r="D30" s="20">
        <f>SUM(E30:F30)</f>
        <v>15</v>
      </c>
      <c r="E30" s="20">
        <v>3</v>
      </c>
      <c r="F30" s="20">
        <f>SUM(G30:H30)</f>
        <v>12</v>
      </c>
      <c r="G30" s="20">
        <v>4</v>
      </c>
      <c r="H30" s="20">
        <v>8</v>
      </c>
      <c r="I30" s="20">
        <f>SUM(J30:K30)</f>
        <v>75</v>
      </c>
      <c r="J30" s="20">
        <v>40</v>
      </c>
      <c r="K30" s="20">
        <v>35</v>
      </c>
      <c r="L30" s="20">
        <f>SUM(M30:O30)</f>
        <v>4765</v>
      </c>
      <c r="M30" s="20">
        <v>4662</v>
      </c>
      <c r="N30" s="20">
        <v>81</v>
      </c>
      <c r="O30" s="13">
        <v>22</v>
      </c>
    </row>
    <row r="31" spans="1:15" ht="13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6"/>
    </row>
    <row r="32" spans="1:15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</row>
    <row r="33" spans="1:15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</row>
    <row r="34" spans="1:1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</row>
    <row r="35" spans="1:15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</row>
    <row r="36" spans="1:15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</row>
    <row r="37" spans="1:15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</row>
    <row r="38" spans="1:15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</row>
  </sheetData>
  <mergeCells count="16">
    <mergeCell ref="A3:N3"/>
    <mergeCell ref="A4:A7"/>
    <mergeCell ref="B4:B7"/>
    <mergeCell ref="D5:D7"/>
    <mergeCell ref="E5:E7"/>
    <mergeCell ref="F5:F7"/>
    <mergeCell ref="D4:H4"/>
    <mergeCell ref="I5:I7"/>
    <mergeCell ref="J5:J7"/>
    <mergeCell ref="K5:K7"/>
    <mergeCell ref="I4:K4"/>
    <mergeCell ref="L4:O4"/>
    <mergeCell ref="L5:L7"/>
    <mergeCell ref="M5:M7"/>
    <mergeCell ref="N5:N7"/>
    <mergeCell ref="O5:O7"/>
  </mergeCells>
  <printOptions/>
  <pageMargins left="0.984251968503937" right="0.7874015748031497" top="0.984251968503937" bottom="0.6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3.5"/>
  <cols>
    <col min="2" max="2" width="8.75390625" style="0" customWidth="1"/>
    <col min="3" max="5" width="8.625" style="0" customWidth="1"/>
    <col min="6" max="7" width="8.50390625" style="0" customWidth="1"/>
    <col min="8" max="13" width="8.625" style="0" customWidth="1"/>
    <col min="14" max="15" width="8.375" style="0" customWidth="1"/>
  </cols>
  <sheetData>
    <row r="1" ht="13.5">
      <c r="A1" t="s">
        <v>182</v>
      </c>
    </row>
    <row r="3" spans="1:15" ht="13.5">
      <c r="A3" s="44" t="s">
        <v>5</v>
      </c>
      <c r="B3" s="47" t="s">
        <v>1</v>
      </c>
      <c r="C3" s="3" t="s">
        <v>17</v>
      </c>
      <c r="D3" s="32" t="s">
        <v>16</v>
      </c>
      <c r="E3" s="32"/>
      <c r="F3" s="32"/>
      <c r="G3" s="32"/>
      <c r="H3" s="33"/>
      <c r="I3" s="32" t="s">
        <v>10</v>
      </c>
      <c r="J3" s="32"/>
      <c r="K3" s="33"/>
      <c r="L3" s="32" t="s">
        <v>11</v>
      </c>
      <c r="M3" s="34"/>
      <c r="N3" s="34"/>
      <c r="O3" s="35"/>
    </row>
    <row r="4" spans="1:15" ht="13.5">
      <c r="A4" s="45"/>
      <c r="B4" s="37"/>
      <c r="C4" s="4" t="s">
        <v>6</v>
      </c>
      <c r="D4" s="36" t="s">
        <v>13</v>
      </c>
      <c r="E4" s="36" t="s">
        <v>14</v>
      </c>
      <c r="F4" s="48" t="s">
        <v>2</v>
      </c>
      <c r="G4" s="25" t="s">
        <v>17</v>
      </c>
      <c r="H4" s="24" t="s">
        <v>17</v>
      </c>
      <c r="I4" s="36" t="s">
        <v>9</v>
      </c>
      <c r="J4" s="36" t="s">
        <v>18</v>
      </c>
      <c r="K4" s="36" t="s">
        <v>19</v>
      </c>
      <c r="L4" s="36" t="s">
        <v>3</v>
      </c>
      <c r="M4" s="36" t="s">
        <v>4</v>
      </c>
      <c r="N4" s="36" t="s">
        <v>20</v>
      </c>
      <c r="O4" s="39" t="s">
        <v>21</v>
      </c>
    </row>
    <row r="5" spans="1:15" ht="13.5">
      <c r="A5" s="45"/>
      <c r="B5" s="37"/>
      <c r="C5" s="4" t="s">
        <v>12</v>
      </c>
      <c r="D5" s="37"/>
      <c r="E5" s="37"/>
      <c r="F5" s="49"/>
      <c r="G5" s="6" t="s">
        <v>7</v>
      </c>
      <c r="H5" s="6" t="s">
        <v>8</v>
      </c>
      <c r="I5" s="37"/>
      <c r="J5" s="37"/>
      <c r="K5" s="37"/>
      <c r="L5" s="37"/>
      <c r="M5" s="37"/>
      <c r="N5" s="37"/>
      <c r="O5" s="40"/>
    </row>
    <row r="6" spans="1:15" ht="13.5">
      <c r="A6" s="46"/>
      <c r="B6" s="38"/>
      <c r="C6" s="5"/>
      <c r="D6" s="38"/>
      <c r="E6" s="38"/>
      <c r="F6" s="38"/>
      <c r="G6" s="7" t="s">
        <v>2</v>
      </c>
      <c r="H6" s="7" t="s">
        <v>22</v>
      </c>
      <c r="I6" s="38"/>
      <c r="J6" s="38"/>
      <c r="K6" s="38"/>
      <c r="L6" s="38"/>
      <c r="M6" s="38"/>
      <c r="N6" s="38"/>
      <c r="O6" s="41"/>
    </row>
    <row r="7" spans="1:15" ht="8.25" customHeight="1">
      <c r="A7" s="8"/>
      <c r="B7" s="9" t="s">
        <v>47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9" t="s">
        <v>48</v>
      </c>
      <c r="J7" s="9" t="s">
        <v>48</v>
      </c>
      <c r="K7" s="9" t="s">
        <v>48</v>
      </c>
      <c r="L7" s="9" t="s">
        <v>49</v>
      </c>
      <c r="M7" s="9" t="s">
        <v>49</v>
      </c>
      <c r="N7" s="9" t="s">
        <v>49</v>
      </c>
      <c r="O7" s="10" t="s">
        <v>49</v>
      </c>
    </row>
    <row r="8" spans="1:15" ht="17.25" customHeight="1">
      <c r="A8" s="28" t="s">
        <v>70</v>
      </c>
      <c r="B8" s="20">
        <f>SUM(C8:D8)</f>
        <v>17</v>
      </c>
      <c r="C8" s="20">
        <v>1</v>
      </c>
      <c r="D8" s="20">
        <f>SUM(E8:F8)</f>
        <v>16</v>
      </c>
      <c r="E8" s="20">
        <v>1</v>
      </c>
      <c r="F8" s="20">
        <f>SUM(G8:H8)</f>
        <v>15</v>
      </c>
      <c r="G8" s="20">
        <v>10</v>
      </c>
      <c r="H8" s="20">
        <v>5</v>
      </c>
      <c r="I8" s="20">
        <f>SUM(J8:K8)</f>
        <v>95</v>
      </c>
      <c r="J8" s="20">
        <v>47</v>
      </c>
      <c r="K8" s="20">
        <v>48</v>
      </c>
      <c r="L8" s="20">
        <f>SUM(M8:O8)</f>
        <v>5699</v>
      </c>
      <c r="M8" s="20">
        <v>5173</v>
      </c>
      <c r="N8" s="20">
        <v>274</v>
      </c>
      <c r="O8" s="13">
        <v>252</v>
      </c>
    </row>
    <row r="9" spans="1:15" ht="17.25" customHeight="1">
      <c r="A9" s="28" t="s">
        <v>71</v>
      </c>
      <c r="B9" s="20">
        <f>SUM(C9:D9)</f>
        <v>25</v>
      </c>
      <c r="C9" s="20">
        <v>4</v>
      </c>
      <c r="D9" s="20">
        <f>SUM(E9:F9)</f>
        <v>21</v>
      </c>
      <c r="E9" s="20" t="s">
        <v>43</v>
      </c>
      <c r="F9" s="20">
        <f>SUM(G9:H9)</f>
        <v>21</v>
      </c>
      <c r="G9" s="20">
        <v>9</v>
      </c>
      <c r="H9" s="20">
        <v>12</v>
      </c>
      <c r="I9" s="20">
        <f>SUM(J9:K9)</f>
        <v>131</v>
      </c>
      <c r="J9" s="20">
        <v>66</v>
      </c>
      <c r="K9" s="20">
        <v>65</v>
      </c>
      <c r="L9" s="20">
        <f>SUM(M9:O9)</f>
        <v>5433</v>
      </c>
      <c r="M9" s="20">
        <v>5116</v>
      </c>
      <c r="N9" s="20">
        <v>308</v>
      </c>
      <c r="O9" s="13">
        <v>9</v>
      </c>
    </row>
    <row r="10" spans="1:15" ht="17.25" customHeight="1">
      <c r="A10" s="28" t="s">
        <v>72</v>
      </c>
      <c r="B10" s="20">
        <f>SUM(C10:D10)</f>
        <v>12</v>
      </c>
      <c r="C10" s="20">
        <v>2</v>
      </c>
      <c r="D10" s="20">
        <f>SUM(E10:F10)</f>
        <v>10</v>
      </c>
      <c r="E10" s="20">
        <v>1</v>
      </c>
      <c r="F10" s="20">
        <f>SUM(G10:H10)</f>
        <v>9</v>
      </c>
      <c r="G10" s="20">
        <v>2</v>
      </c>
      <c r="H10" s="20">
        <v>7</v>
      </c>
      <c r="I10" s="20">
        <f>SUM(J10:K10)</f>
        <v>70</v>
      </c>
      <c r="J10" s="20">
        <v>34</v>
      </c>
      <c r="K10" s="20">
        <v>36</v>
      </c>
      <c r="L10" s="20">
        <f>SUM(M10:O10)</f>
        <v>2785</v>
      </c>
      <c r="M10" s="20">
        <v>2662</v>
      </c>
      <c r="N10" s="20">
        <v>105</v>
      </c>
      <c r="O10" s="13">
        <v>18</v>
      </c>
    </row>
    <row r="11" spans="1:15" ht="17.25" customHeight="1">
      <c r="A11" s="28" t="s">
        <v>73</v>
      </c>
      <c r="B11" s="20">
        <f>SUM(C11:D11)</f>
        <v>36</v>
      </c>
      <c r="C11" s="20">
        <v>1</v>
      </c>
      <c r="D11" s="20">
        <f>SUM(E11:F11)</f>
        <v>35</v>
      </c>
      <c r="E11" s="20">
        <v>4</v>
      </c>
      <c r="F11" s="20">
        <f>SUM(G11:H11)</f>
        <v>31</v>
      </c>
      <c r="G11" s="20">
        <v>18</v>
      </c>
      <c r="H11" s="20">
        <v>13</v>
      </c>
      <c r="I11" s="20">
        <f>SUM(J11:K11)</f>
        <v>165</v>
      </c>
      <c r="J11" s="20">
        <v>85</v>
      </c>
      <c r="K11" s="20">
        <v>80</v>
      </c>
      <c r="L11" s="20">
        <f>SUM(M11:O11)</f>
        <v>7628</v>
      </c>
      <c r="M11" s="20">
        <v>6987</v>
      </c>
      <c r="N11" s="20">
        <v>577</v>
      </c>
      <c r="O11" s="13">
        <v>64</v>
      </c>
    </row>
    <row r="12" spans="1:15" ht="17.25" customHeight="1">
      <c r="A12" s="29" t="s">
        <v>74</v>
      </c>
      <c r="B12" s="20">
        <f>SUM(C12:D12)</f>
        <v>41</v>
      </c>
      <c r="C12" s="20">
        <v>7</v>
      </c>
      <c r="D12" s="20">
        <f>SUM(E12:F12)</f>
        <v>34</v>
      </c>
      <c r="E12" s="20" t="s">
        <v>43</v>
      </c>
      <c r="F12" s="20">
        <f>SUM(G12:H12)</f>
        <v>34</v>
      </c>
      <c r="G12" s="20">
        <v>14</v>
      </c>
      <c r="H12" s="20">
        <v>20</v>
      </c>
      <c r="I12" s="20">
        <f>SUM(J12:K12)</f>
        <v>231</v>
      </c>
      <c r="J12" s="20">
        <v>113</v>
      </c>
      <c r="K12" s="20">
        <v>118</v>
      </c>
      <c r="L12" s="20">
        <f>SUM(M12:O12)</f>
        <v>8840</v>
      </c>
      <c r="M12" s="20">
        <v>8300</v>
      </c>
      <c r="N12" s="20">
        <v>462</v>
      </c>
      <c r="O12" s="13">
        <v>78</v>
      </c>
    </row>
    <row r="13" spans="1:15" ht="17.25" customHeight="1">
      <c r="A13" s="19" t="s">
        <v>17</v>
      </c>
      <c r="B13" s="20"/>
      <c r="C13" s="20" t="s">
        <v>15</v>
      </c>
      <c r="D13" s="20"/>
      <c r="E13" s="20" t="s">
        <v>17</v>
      </c>
      <c r="F13" s="20" t="s">
        <v>17</v>
      </c>
      <c r="G13" s="20" t="s">
        <v>17</v>
      </c>
      <c r="H13" s="20" t="s">
        <v>17</v>
      </c>
      <c r="I13" s="20" t="s">
        <v>68</v>
      </c>
      <c r="J13" s="20" t="s">
        <v>68</v>
      </c>
      <c r="K13" s="20" t="s">
        <v>68</v>
      </c>
      <c r="L13" s="20"/>
      <c r="M13" s="20" t="s">
        <v>68</v>
      </c>
      <c r="N13" s="20" t="s">
        <v>68</v>
      </c>
      <c r="O13" s="13" t="s">
        <v>68</v>
      </c>
    </row>
    <row r="14" spans="1:15" ht="17.25" customHeight="1">
      <c r="A14" s="21" t="s">
        <v>51</v>
      </c>
      <c r="B14" s="20">
        <f aca="true" t="shared" si="0" ref="B14:B24">SUM(C14:D14)</f>
        <v>254</v>
      </c>
      <c r="C14" s="20">
        <v>22</v>
      </c>
      <c r="D14" s="20">
        <f aca="true" t="shared" si="1" ref="D14:D24">SUM(E14:F14)</f>
        <v>232</v>
      </c>
      <c r="E14" s="20">
        <v>14</v>
      </c>
      <c r="F14" s="20">
        <f aca="true" t="shared" si="2" ref="F14:F24">SUM(G14:H14)</f>
        <v>218</v>
      </c>
      <c r="G14" s="20">
        <v>62</v>
      </c>
      <c r="H14" s="20">
        <v>156</v>
      </c>
      <c r="I14" s="20">
        <f aca="true" t="shared" si="3" ref="I14:I24">SUM(J14:K14)</f>
        <v>1359</v>
      </c>
      <c r="J14" s="20">
        <v>662</v>
      </c>
      <c r="K14" s="20">
        <v>697</v>
      </c>
      <c r="L14" s="20">
        <f aca="true" t="shared" si="4" ref="L14:L24">SUM(M14:O14)</f>
        <v>52958</v>
      </c>
      <c r="M14" s="20">
        <v>46936</v>
      </c>
      <c r="N14" s="20">
        <v>2002</v>
      </c>
      <c r="O14" s="13">
        <v>4020</v>
      </c>
    </row>
    <row r="15" spans="1:15" ht="17.25" customHeight="1">
      <c r="A15" s="28" t="s">
        <v>52</v>
      </c>
      <c r="B15" s="20">
        <f t="shared" si="0"/>
        <v>14</v>
      </c>
      <c r="C15" s="20">
        <v>3</v>
      </c>
      <c r="D15" s="20">
        <f t="shared" si="1"/>
        <v>11</v>
      </c>
      <c r="E15" s="20" t="s">
        <v>43</v>
      </c>
      <c r="F15" s="20">
        <f t="shared" si="2"/>
        <v>11</v>
      </c>
      <c r="G15" s="20">
        <v>4</v>
      </c>
      <c r="H15" s="20">
        <v>7</v>
      </c>
      <c r="I15" s="20">
        <f t="shared" si="3"/>
        <v>71</v>
      </c>
      <c r="J15" s="20">
        <v>38</v>
      </c>
      <c r="K15" s="20">
        <v>33</v>
      </c>
      <c r="L15" s="20">
        <f t="shared" si="4"/>
        <v>2613</v>
      </c>
      <c r="M15" s="20">
        <v>2468</v>
      </c>
      <c r="N15" s="20">
        <v>27</v>
      </c>
      <c r="O15" s="13">
        <v>118</v>
      </c>
    </row>
    <row r="16" spans="1:15" ht="17.25" customHeight="1">
      <c r="A16" s="28" t="s">
        <v>53</v>
      </c>
      <c r="B16" s="20">
        <f t="shared" si="0"/>
        <v>43</v>
      </c>
      <c r="C16" s="20">
        <v>7</v>
      </c>
      <c r="D16" s="20">
        <f t="shared" si="1"/>
        <v>36</v>
      </c>
      <c r="E16" s="20">
        <v>1</v>
      </c>
      <c r="F16" s="20">
        <f t="shared" si="2"/>
        <v>35</v>
      </c>
      <c r="G16" s="20">
        <v>8</v>
      </c>
      <c r="H16" s="20">
        <v>27</v>
      </c>
      <c r="I16" s="20">
        <f t="shared" si="3"/>
        <v>222</v>
      </c>
      <c r="J16" s="20">
        <v>106</v>
      </c>
      <c r="K16" s="20">
        <v>116</v>
      </c>
      <c r="L16" s="20">
        <f t="shared" si="4"/>
        <v>6898</v>
      </c>
      <c r="M16" s="20">
        <v>6293</v>
      </c>
      <c r="N16" s="20">
        <v>301</v>
      </c>
      <c r="O16" s="13">
        <v>304</v>
      </c>
    </row>
    <row r="17" spans="1:15" ht="16.5" customHeight="1">
      <c r="A17" s="28" t="s">
        <v>54</v>
      </c>
      <c r="B17" s="20">
        <f t="shared" si="0"/>
        <v>29</v>
      </c>
      <c r="C17" s="20">
        <v>2</v>
      </c>
      <c r="D17" s="20">
        <f t="shared" si="1"/>
        <v>27</v>
      </c>
      <c r="E17" s="20">
        <v>1</v>
      </c>
      <c r="F17" s="20">
        <f t="shared" si="2"/>
        <v>26</v>
      </c>
      <c r="G17" s="20">
        <v>10</v>
      </c>
      <c r="H17" s="20">
        <v>16</v>
      </c>
      <c r="I17" s="20">
        <f t="shared" si="3"/>
        <v>168</v>
      </c>
      <c r="J17" s="20">
        <v>81</v>
      </c>
      <c r="K17" s="20">
        <v>87</v>
      </c>
      <c r="L17" s="20">
        <f t="shared" si="4"/>
        <v>8567</v>
      </c>
      <c r="M17" s="20">
        <v>8135</v>
      </c>
      <c r="N17" s="20">
        <v>367</v>
      </c>
      <c r="O17" s="13">
        <v>65</v>
      </c>
    </row>
    <row r="18" spans="1:15" ht="17.25" customHeight="1">
      <c r="A18" s="28" t="s">
        <v>55</v>
      </c>
      <c r="B18" s="20">
        <f t="shared" si="0"/>
        <v>19</v>
      </c>
      <c r="C18" s="20">
        <v>2</v>
      </c>
      <c r="D18" s="20">
        <f t="shared" si="1"/>
        <v>17</v>
      </c>
      <c r="E18" s="20" t="s">
        <v>43</v>
      </c>
      <c r="F18" s="20">
        <f t="shared" si="2"/>
        <v>17</v>
      </c>
      <c r="G18" s="20">
        <v>1</v>
      </c>
      <c r="H18" s="20">
        <v>16</v>
      </c>
      <c r="I18" s="20">
        <f t="shared" si="3"/>
        <v>109</v>
      </c>
      <c r="J18" s="20">
        <v>54</v>
      </c>
      <c r="K18" s="20">
        <v>55</v>
      </c>
      <c r="L18" s="20">
        <f t="shared" si="4"/>
        <v>2858</v>
      </c>
      <c r="M18" s="20">
        <v>2668</v>
      </c>
      <c r="N18" s="20">
        <v>132</v>
      </c>
      <c r="O18" s="13">
        <v>58</v>
      </c>
    </row>
    <row r="19" spans="1:15" ht="17.25" customHeight="1">
      <c r="A19" s="28" t="s">
        <v>56</v>
      </c>
      <c r="B19" s="20">
        <f t="shared" si="0"/>
        <v>20</v>
      </c>
      <c r="C19" s="20">
        <v>1</v>
      </c>
      <c r="D19" s="20">
        <f t="shared" si="1"/>
        <v>19</v>
      </c>
      <c r="E19" s="20">
        <v>2</v>
      </c>
      <c r="F19" s="20">
        <f t="shared" si="2"/>
        <v>17</v>
      </c>
      <c r="G19" s="20">
        <v>7</v>
      </c>
      <c r="H19" s="20">
        <v>10</v>
      </c>
      <c r="I19" s="20">
        <f t="shared" si="3"/>
        <v>101</v>
      </c>
      <c r="J19" s="20">
        <v>44</v>
      </c>
      <c r="K19" s="20">
        <v>57</v>
      </c>
      <c r="L19" s="20">
        <f t="shared" si="4"/>
        <v>5968</v>
      </c>
      <c r="M19" s="20">
        <v>5651</v>
      </c>
      <c r="N19" s="20">
        <v>161</v>
      </c>
      <c r="O19" s="13">
        <v>156</v>
      </c>
    </row>
    <row r="20" spans="1:15" ht="17.25" customHeight="1">
      <c r="A20" s="19" t="s">
        <v>57</v>
      </c>
      <c r="B20" s="20">
        <f t="shared" si="0"/>
        <v>13</v>
      </c>
      <c r="C20" s="20">
        <v>1</v>
      </c>
      <c r="D20" s="20">
        <f t="shared" si="1"/>
        <v>12</v>
      </c>
      <c r="E20" s="20" t="s">
        <v>44</v>
      </c>
      <c r="F20" s="20">
        <f t="shared" si="2"/>
        <v>12</v>
      </c>
      <c r="G20" s="20">
        <v>2</v>
      </c>
      <c r="H20" s="20">
        <v>10</v>
      </c>
      <c r="I20" s="20">
        <f t="shared" si="3"/>
        <v>75</v>
      </c>
      <c r="J20" s="20">
        <v>35</v>
      </c>
      <c r="K20" s="20">
        <v>40</v>
      </c>
      <c r="L20" s="20">
        <f t="shared" si="4"/>
        <v>3123</v>
      </c>
      <c r="M20" s="20">
        <v>2833</v>
      </c>
      <c r="N20" s="20">
        <v>116</v>
      </c>
      <c r="O20" s="13">
        <v>174</v>
      </c>
    </row>
    <row r="21" spans="1:15" ht="17.25" customHeight="1">
      <c r="A21" s="28" t="s">
        <v>58</v>
      </c>
      <c r="B21" s="20">
        <f t="shared" si="0"/>
        <v>31</v>
      </c>
      <c r="C21" s="20">
        <v>2</v>
      </c>
      <c r="D21" s="20">
        <f t="shared" si="1"/>
        <v>29</v>
      </c>
      <c r="E21" s="20">
        <v>1</v>
      </c>
      <c r="F21" s="20">
        <f t="shared" si="2"/>
        <v>28</v>
      </c>
      <c r="G21" s="20">
        <v>3</v>
      </c>
      <c r="H21" s="20">
        <v>25</v>
      </c>
      <c r="I21" s="20">
        <f t="shared" si="3"/>
        <v>170</v>
      </c>
      <c r="J21" s="20">
        <v>83</v>
      </c>
      <c r="K21" s="20">
        <v>87</v>
      </c>
      <c r="L21" s="20">
        <f t="shared" si="4"/>
        <v>5307</v>
      </c>
      <c r="M21" s="20">
        <v>4861</v>
      </c>
      <c r="N21" s="20">
        <v>94</v>
      </c>
      <c r="O21" s="13">
        <v>352</v>
      </c>
    </row>
    <row r="22" spans="1:15" ht="17.25" customHeight="1">
      <c r="A22" s="28" t="s">
        <v>59</v>
      </c>
      <c r="B22" s="20">
        <f t="shared" si="0"/>
        <v>20</v>
      </c>
      <c r="C22" s="20">
        <v>1</v>
      </c>
      <c r="D22" s="20">
        <f t="shared" si="1"/>
        <v>19</v>
      </c>
      <c r="E22" s="20" t="s">
        <v>43</v>
      </c>
      <c r="F22" s="20">
        <f t="shared" si="2"/>
        <v>19</v>
      </c>
      <c r="G22" s="20">
        <v>5</v>
      </c>
      <c r="H22" s="20">
        <v>14</v>
      </c>
      <c r="I22" s="20">
        <f t="shared" si="3"/>
        <v>109</v>
      </c>
      <c r="J22" s="20">
        <v>55</v>
      </c>
      <c r="K22" s="20">
        <v>54</v>
      </c>
      <c r="L22" s="20">
        <f t="shared" si="4"/>
        <v>3382</v>
      </c>
      <c r="M22" s="20">
        <v>2919</v>
      </c>
      <c r="N22" s="20">
        <v>231</v>
      </c>
      <c r="O22" s="13">
        <v>232</v>
      </c>
    </row>
    <row r="23" spans="1:15" ht="16.5" customHeight="1">
      <c r="A23" s="28" t="s">
        <v>60</v>
      </c>
      <c r="B23" s="20">
        <f t="shared" si="0"/>
        <v>13</v>
      </c>
      <c r="C23" s="20">
        <v>1</v>
      </c>
      <c r="D23" s="20">
        <f t="shared" si="1"/>
        <v>12</v>
      </c>
      <c r="E23" s="20">
        <v>1</v>
      </c>
      <c r="F23" s="20">
        <f t="shared" si="2"/>
        <v>11</v>
      </c>
      <c r="G23" s="20">
        <v>8</v>
      </c>
      <c r="H23" s="20">
        <v>3</v>
      </c>
      <c r="I23" s="20">
        <f t="shared" si="3"/>
        <v>63</v>
      </c>
      <c r="J23" s="20">
        <v>31</v>
      </c>
      <c r="K23" s="20">
        <v>32</v>
      </c>
      <c r="L23" s="20">
        <f t="shared" si="4"/>
        <v>3400</v>
      </c>
      <c r="M23" s="20">
        <v>2893</v>
      </c>
      <c r="N23" s="20">
        <v>206</v>
      </c>
      <c r="O23" s="13">
        <v>301</v>
      </c>
    </row>
    <row r="24" spans="1:15" ht="17.25" customHeight="1">
      <c r="A24" s="28" t="s">
        <v>61</v>
      </c>
      <c r="B24" s="20">
        <f t="shared" si="0"/>
        <v>52</v>
      </c>
      <c r="C24" s="20">
        <v>2</v>
      </c>
      <c r="D24" s="20">
        <f t="shared" si="1"/>
        <v>50</v>
      </c>
      <c r="E24" s="20">
        <v>8</v>
      </c>
      <c r="F24" s="20">
        <f t="shared" si="2"/>
        <v>42</v>
      </c>
      <c r="G24" s="20">
        <v>14</v>
      </c>
      <c r="H24" s="20">
        <v>28</v>
      </c>
      <c r="I24" s="20">
        <f t="shared" si="3"/>
        <v>271</v>
      </c>
      <c r="J24" s="20">
        <v>135</v>
      </c>
      <c r="K24" s="20">
        <v>136</v>
      </c>
      <c r="L24" s="20">
        <f t="shared" si="4"/>
        <v>10842</v>
      </c>
      <c r="M24" s="20">
        <v>8215</v>
      </c>
      <c r="N24" s="20">
        <v>367</v>
      </c>
      <c r="O24" s="13">
        <v>2260</v>
      </c>
    </row>
    <row r="25" spans="1:15" ht="18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3"/>
    </row>
    <row r="26" spans="1:15" ht="17.25" customHeight="1">
      <c r="A26" s="19" t="s">
        <v>66</v>
      </c>
      <c r="B26" s="20">
        <f>SUM(C26:D26)</f>
        <v>46</v>
      </c>
      <c r="C26" s="20">
        <v>6</v>
      </c>
      <c r="D26" s="20">
        <f>SUM(E26:F26)</f>
        <v>40</v>
      </c>
      <c r="E26" s="20" t="s">
        <v>44</v>
      </c>
      <c r="F26" s="20">
        <f>SUM(G26:H26)</f>
        <v>40</v>
      </c>
      <c r="G26" s="20">
        <v>9</v>
      </c>
      <c r="H26" s="20">
        <v>31</v>
      </c>
      <c r="I26" s="20">
        <f>SUM(J26:K26)</f>
        <v>246</v>
      </c>
      <c r="J26" s="20">
        <v>123</v>
      </c>
      <c r="K26" s="20">
        <v>123</v>
      </c>
      <c r="L26" s="20">
        <f>SUM(M26:O26)</f>
        <v>10488</v>
      </c>
      <c r="M26" s="20">
        <v>10278</v>
      </c>
      <c r="N26" s="20">
        <v>70</v>
      </c>
      <c r="O26" s="13">
        <v>140</v>
      </c>
    </row>
    <row r="27" spans="1:15" ht="17.25" customHeight="1">
      <c r="A27" s="28" t="s">
        <v>62</v>
      </c>
      <c r="B27" s="20">
        <f>SUM(C27:D27)</f>
        <v>16</v>
      </c>
      <c r="C27" s="20">
        <v>3</v>
      </c>
      <c r="D27" s="20">
        <f>SUM(E27:F27)</f>
        <v>13</v>
      </c>
      <c r="E27" s="20" t="s">
        <v>44</v>
      </c>
      <c r="F27" s="20">
        <f>SUM(G27:H27)</f>
        <v>13</v>
      </c>
      <c r="G27" s="20">
        <v>3</v>
      </c>
      <c r="H27" s="20">
        <v>10</v>
      </c>
      <c r="I27" s="20">
        <f>SUM(J27:K27)</f>
        <v>89</v>
      </c>
      <c r="J27" s="20">
        <v>46</v>
      </c>
      <c r="K27" s="20">
        <v>43</v>
      </c>
      <c r="L27" s="20">
        <f>SUM(M27:O27)</f>
        <v>4076</v>
      </c>
      <c r="M27" s="20">
        <v>3967</v>
      </c>
      <c r="N27" s="20">
        <v>24</v>
      </c>
      <c r="O27" s="13">
        <v>85</v>
      </c>
    </row>
    <row r="28" spans="1:15" ht="17.25" customHeight="1">
      <c r="A28" s="28" t="s">
        <v>63</v>
      </c>
      <c r="B28" s="20">
        <f>SUM(C28:D28)</f>
        <v>30</v>
      </c>
      <c r="C28" s="20">
        <v>3</v>
      </c>
      <c r="D28" s="20">
        <f>SUM(E28:F28)</f>
        <v>27</v>
      </c>
      <c r="E28" s="20" t="s">
        <v>44</v>
      </c>
      <c r="F28" s="20">
        <f>SUM(G28:H28)</f>
        <v>27</v>
      </c>
      <c r="G28" s="20">
        <v>6</v>
      </c>
      <c r="H28" s="20">
        <v>21</v>
      </c>
      <c r="I28" s="20">
        <f>SUM(J28:K28)</f>
        <v>157</v>
      </c>
      <c r="J28" s="20">
        <v>77</v>
      </c>
      <c r="K28" s="20">
        <v>80</v>
      </c>
      <c r="L28" s="20">
        <f>SUM(M28:O28)</f>
        <v>6412</v>
      </c>
      <c r="M28" s="20">
        <v>6311</v>
      </c>
      <c r="N28" s="20">
        <v>46</v>
      </c>
      <c r="O28" s="13">
        <v>55</v>
      </c>
    </row>
    <row r="29" spans="1:15" ht="17.25" customHeight="1">
      <c r="A29" s="19" t="s">
        <v>50</v>
      </c>
      <c r="B29" s="20"/>
      <c r="C29" s="20" t="s">
        <v>15</v>
      </c>
      <c r="D29" s="20"/>
      <c r="E29" s="20" t="s">
        <v>17</v>
      </c>
      <c r="F29" s="20" t="s">
        <v>17</v>
      </c>
      <c r="G29" s="20" t="s">
        <v>17</v>
      </c>
      <c r="H29" s="20" t="s">
        <v>67</v>
      </c>
      <c r="I29" s="20" t="s">
        <v>68</v>
      </c>
      <c r="J29" s="20" t="s">
        <v>68</v>
      </c>
      <c r="K29" s="20" t="s">
        <v>68</v>
      </c>
      <c r="L29" s="20" t="s">
        <v>68</v>
      </c>
      <c r="M29" s="20" t="s">
        <v>68</v>
      </c>
      <c r="N29" s="20" t="s">
        <v>68</v>
      </c>
      <c r="O29" s="13" t="s">
        <v>68</v>
      </c>
    </row>
    <row r="30" spans="1:15" ht="17.25" customHeight="1">
      <c r="A30" s="21" t="s">
        <v>64</v>
      </c>
      <c r="B30" s="20">
        <f>SUM(C30:D30)</f>
        <v>327</v>
      </c>
      <c r="C30" s="20">
        <v>8</v>
      </c>
      <c r="D30" s="20">
        <f>SUM(E30:F30)</f>
        <v>319</v>
      </c>
      <c r="E30" s="20">
        <v>23</v>
      </c>
      <c r="F30" s="20">
        <f>SUM(G30:H30)</f>
        <v>296</v>
      </c>
      <c r="G30" s="20">
        <v>112</v>
      </c>
      <c r="H30" s="20">
        <v>184</v>
      </c>
      <c r="I30" s="20">
        <f>SUM(J30:K30)</f>
        <v>1797</v>
      </c>
      <c r="J30" s="20">
        <v>845</v>
      </c>
      <c r="K30" s="20">
        <v>952</v>
      </c>
      <c r="L30" s="20">
        <f>SUM(M30:O30)</f>
        <v>102566</v>
      </c>
      <c r="M30" s="20">
        <v>100235</v>
      </c>
      <c r="N30" s="20">
        <v>1988</v>
      </c>
      <c r="O30" s="13">
        <v>343</v>
      </c>
    </row>
    <row r="31" spans="1:15" ht="17.25" customHeight="1">
      <c r="A31" s="30" t="s">
        <v>65</v>
      </c>
      <c r="B31" s="12">
        <f>SUM(C31:D31)</f>
        <v>14</v>
      </c>
      <c r="C31" s="12">
        <v>1</v>
      </c>
      <c r="D31" s="12">
        <f>SUM(E31:F31)</f>
        <v>13</v>
      </c>
      <c r="E31" s="12" t="s">
        <v>69</v>
      </c>
      <c r="F31" s="12">
        <f>SUM(G31:H31)</f>
        <v>13</v>
      </c>
      <c r="G31" s="12">
        <v>5</v>
      </c>
      <c r="H31" s="12">
        <v>8</v>
      </c>
      <c r="I31" s="12">
        <f>SUM(J31:K31)</f>
        <v>71</v>
      </c>
      <c r="J31" s="12">
        <v>35</v>
      </c>
      <c r="K31" s="12">
        <v>36</v>
      </c>
      <c r="L31" s="12">
        <f>SUM(M31:O31)</f>
        <v>5264</v>
      </c>
      <c r="M31" s="12">
        <v>5187</v>
      </c>
      <c r="N31" s="12">
        <v>77</v>
      </c>
      <c r="O31" s="27" t="s">
        <v>44</v>
      </c>
    </row>
    <row r="32" spans="1:15" ht="13.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6"/>
    </row>
  </sheetData>
  <mergeCells count="15">
    <mergeCell ref="A3:A6"/>
    <mergeCell ref="B3:B6"/>
    <mergeCell ref="D3:H3"/>
    <mergeCell ref="I3:K3"/>
    <mergeCell ref="J4:J6"/>
    <mergeCell ref="K4:K6"/>
    <mergeCell ref="L3:O3"/>
    <mergeCell ref="D4:D6"/>
    <mergeCell ref="E4:E6"/>
    <mergeCell ref="F4:F6"/>
    <mergeCell ref="I4:I6"/>
    <mergeCell ref="N4:N6"/>
    <mergeCell ref="O4:O6"/>
    <mergeCell ref="L4:L6"/>
    <mergeCell ref="M4:M6"/>
  </mergeCells>
  <printOptions/>
  <pageMargins left="0.984251968503937" right="0.7874015748031497" top="0.984251968503937" bottom="0.6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5" width="8.50390625" style="0" customWidth="1"/>
  </cols>
  <sheetData>
    <row r="1" ht="13.5">
      <c r="A1" t="s">
        <v>182</v>
      </c>
    </row>
    <row r="3" spans="1:15" ht="13.5">
      <c r="A3" s="44" t="s">
        <v>5</v>
      </c>
      <c r="B3" s="47" t="s">
        <v>1</v>
      </c>
      <c r="C3" s="3" t="s">
        <v>17</v>
      </c>
      <c r="D3" s="32" t="s">
        <v>16</v>
      </c>
      <c r="E3" s="32"/>
      <c r="F3" s="32"/>
      <c r="G3" s="32"/>
      <c r="H3" s="33"/>
      <c r="I3" s="32" t="s">
        <v>10</v>
      </c>
      <c r="J3" s="32"/>
      <c r="K3" s="33"/>
      <c r="L3" s="32" t="s">
        <v>11</v>
      </c>
      <c r="M3" s="34"/>
      <c r="N3" s="34"/>
      <c r="O3" s="35"/>
    </row>
    <row r="4" spans="1:15" ht="13.5">
      <c r="A4" s="45"/>
      <c r="B4" s="37"/>
      <c r="C4" s="4" t="s">
        <v>6</v>
      </c>
      <c r="D4" s="36" t="s">
        <v>13</v>
      </c>
      <c r="E4" s="36" t="s">
        <v>14</v>
      </c>
      <c r="F4" s="48" t="s">
        <v>2</v>
      </c>
      <c r="G4" s="25" t="s">
        <v>17</v>
      </c>
      <c r="H4" s="24" t="s">
        <v>17</v>
      </c>
      <c r="I4" s="36" t="s">
        <v>9</v>
      </c>
      <c r="J4" s="36" t="s">
        <v>18</v>
      </c>
      <c r="K4" s="36" t="s">
        <v>19</v>
      </c>
      <c r="L4" s="36" t="s">
        <v>3</v>
      </c>
      <c r="M4" s="36" t="s">
        <v>4</v>
      </c>
      <c r="N4" s="36" t="s">
        <v>20</v>
      </c>
      <c r="O4" s="39" t="s">
        <v>21</v>
      </c>
    </row>
    <row r="5" spans="1:15" ht="13.5">
      <c r="A5" s="45"/>
      <c r="B5" s="37"/>
      <c r="C5" s="4" t="s">
        <v>12</v>
      </c>
      <c r="D5" s="37"/>
      <c r="E5" s="37"/>
      <c r="F5" s="49"/>
      <c r="G5" s="6" t="s">
        <v>7</v>
      </c>
      <c r="H5" s="6" t="s">
        <v>8</v>
      </c>
      <c r="I5" s="37"/>
      <c r="J5" s="37"/>
      <c r="K5" s="37"/>
      <c r="L5" s="37"/>
      <c r="M5" s="37"/>
      <c r="N5" s="37"/>
      <c r="O5" s="40"/>
    </row>
    <row r="6" spans="1:15" ht="13.5">
      <c r="A6" s="46"/>
      <c r="B6" s="38"/>
      <c r="C6" s="5"/>
      <c r="D6" s="38"/>
      <c r="E6" s="38"/>
      <c r="F6" s="38"/>
      <c r="G6" s="7" t="s">
        <v>2</v>
      </c>
      <c r="H6" s="7" t="s">
        <v>22</v>
      </c>
      <c r="I6" s="38"/>
      <c r="J6" s="38"/>
      <c r="K6" s="38"/>
      <c r="L6" s="38"/>
      <c r="M6" s="38"/>
      <c r="N6" s="38"/>
      <c r="O6" s="41"/>
    </row>
    <row r="7" spans="1:15" ht="8.25" customHeight="1">
      <c r="A7" s="8"/>
      <c r="B7" s="9" t="s">
        <v>47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9" t="s">
        <v>48</v>
      </c>
      <c r="J7" s="9" t="s">
        <v>48</v>
      </c>
      <c r="K7" s="9" t="s">
        <v>48</v>
      </c>
      <c r="L7" s="9" t="s">
        <v>49</v>
      </c>
      <c r="M7" s="9" t="s">
        <v>49</v>
      </c>
      <c r="N7" s="9" t="s">
        <v>49</v>
      </c>
      <c r="O7" s="10" t="s">
        <v>49</v>
      </c>
    </row>
    <row r="8" spans="1:15" ht="17.25" customHeight="1">
      <c r="A8" s="28" t="s">
        <v>80</v>
      </c>
      <c r="B8" s="20">
        <f aca="true" t="shared" si="0" ref="B8:B13">SUM(C8:D8)</f>
        <v>27</v>
      </c>
      <c r="C8" s="20">
        <v>1</v>
      </c>
      <c r="D8" s="20">
        <f aca="true" t="shared" si="1" ref="D8:D13">SUM(E8:F8)</f>
        <v>26</v>
      </c>
      <c r="E8" s="20" t="s">
        <v>100</v>
      </c>
      <c r="F8" s="20">
        <f aca="true" t="shared" si="2" ref="F8:F13">SUM(G8:H8)</f>
        <v>26</v>
      </c>
      <c r="G8" s="20">
        <v>7</v>
      </c>
      <c r="H8" s="20">
        <v>19</v>
      </c>
      <c r="I8" s="20">
        <f aca="true" t="shared" si="3" ref="I8:I13">SUM(J8:K8)</f>
        <v>159</v>
      </c>
      <c r="J8" s="20">
        <v>74</v>
      </c>
      <c r="K8" s="20">
        <v>85</v>
      </c>
      <c r="L8" s="20">
        <f aca="true" t="shared" si="4" ref="L8:L13">SUM(M8:O8)</f>
        <v>7595</v>
      </c>
      <c r="M8" s="20">
        <v>7376</v>
      </c>
      <c r="N8" s="20">
        <v>208</v>
      </c>
      <c r="O8" s="13">
        <v>11</v>
      </c>
    </row>
    <row r="9" spans="1:15" ht="17.25" customHeight="1">
      <c r="A9" s="28" t="s">
        <v>81</v>
      </c>
      <c r="B9" s="20">
        <f t="shared" si="0"/>
        <v>22</v>
      </c>
      <c r="C9" s="20" t="s">
        <v>69</v>
      </c>
      <c r="D9" s="20">
        <f t="shared" si="1"/>
        <v>22</v>
      </c>
      <c r="E9" s="20">
        <v>6</v>
      </c>
      <c r="F9" s="20">
        <f t="shared" si="2"/>
        <v>16</v>
      </c>
      <c r="G9" s="20">
        <v>5</v>
      </c>
      <c r="H9" s="20">
        <v>11</v>
      </c>
      <c r="I9" s="20">
        <f t="shared" si="3"/>
        <v>125</v>
      </c>
      <c r="J9" s="20">
        <v>52</v>
      </c>
      <c r="K9" s="20">
        <v>73</v>
      </c>
      <c r="L9" s="20">
        <f t="shared" si="4"/>
        <v>7930</v>
      </c>
      <c r="M9" s="20">
        <v>7791</v>
      </c>
      <c r="N9" s="20">
        <v>139</v>
      </c>
      <c r="O9" s="13" t="s">
        <v>69</v>
      </c>
    </row>
    <row r="10" spans="1:15" ht="17.25" customHeight="1">
      <c r="A10" s="28" t="s">
        <v>82</v>
      </c>
      <c r="B10" s="20">
        <f t="shared" si="0"/>
        <v>19</v>
      </c>
      <c r="C10" s="20" t="s">
        <v>69</v>
      </c>
      <c r="D10" s="20">
        <f t="shared" si="1"/>
        <v>19</v>
      </c>
      <c r="E10" s="20">
        <v>2</v>
      </c>
      <c r="F10" s="20">
        <f t="shared" si="2"/>
        <v>17</v>
      </c>
      <c r="G10" s="20">
        <v>12</v>
      </c>
      <c r="H10" s="20">
        <v>5</v>
      </c>
      <c r="I10" s="20">
        <f t="shared" si="3"/>
        <v>104</v>
      </c>
      <c r="J10" s="20">
        <v>46</v>
      </c>
      <c r="K10" s="20">
        <v>58</v>
      </c>
      <c r="L10" s="20">
        <f t="shared" si="4"/>
        <v>9258</v>
      </c>
      <c r="M10" s="20">
        <v>9148</v>
      </c>
      <c r="N10" s="20">
        <v>110</v>
      </c>
      <c r="O10" s="13" t="s">
        <v>69</v>
      </c>
    </row>
    <row r="11" spans="1:15" ht="17.25" customHeight="1">
      <c r="A11" s="28" t="s">
        <v>83</v>
      </c>
      <c r="B11" s="20">
        <f t="shared" si="0"/>
        <v>24</v>
      </c>
      <c r="C11" s="20" t="s">
        <v>69</v>
      </c>
      <c r="D11" s="20">
        <f t="shared" si="1"/>
        <v>24</v>
      </c>
      <c r="E11" s="20">
        <v>3</v>
      </c>
      <c r="F11" s="20">
        <f t="shared" si="2"/>
        <v>21</v>
      </c>
      <c r="G11" s="20">
        <v>7</v>
      </c>
      <c r="H11" s="20">
        <v>14</v>
      </c>
      <c r="I11" s="20">
        <f t="shared" si="3"/>
        <v>133</v>
      </c>
      <c r="J11" s="20">
        <v>63</v>
      </c>
      <c r="K11" s="20">
        <v>70</v>
      </c>
      <c r="L11" s="20">
        <f t="shared" si="4"/>
        <v>7465</v>
      </c>
      <c r="M11" s="20">
        <v>7281</v>
      </c>
      <c r="N11" s="20">
        <v>184</v>
      </c>
      <c r="O11" s="13" t="s">
        <v>69</v>
      </c>
    </row>
    <row r="12" spans="1:15" ht="17.25" customHeight="1">
      <c r="A12" s="28" t="s">
        <v>84</v>
      </c>
      <c r="B12" s="20">
        <f t="shared" si="0"/>
        <v>25</v>
      </c>
      <c r="C12" s="20">
        <v>1</v>
      </c>
      <c r="D12" s="20">
        <f t="shared" si="1"/>
        <v>24</v>
      </c>
      <c r="E12" s="20">
        <v>1</v>
      </c>
      <c r="F12" s="20">
        <f t="shared" si="2"/>
        <v>23</v>
      </c>
      <c r="G12" s="20">
        <v>13</v>
      </c>
      <c r="H12" s="20">
        <v>10</v>
      </c>
      <c r="I12" s="20">
        <f t="shared" si="3"/>
        <v>136</v>
      </c>
      <c r="J12" s="20">
        <v>65</v>
      </c>
      <c r="K12" s="20">
        <v>71</v>
      </c>
      <c r="L12" s="20">
        <f t="shared" si="4"/>
        <v>8617</v>
      </c>
      <c r="M12" s="20">
        <v>8349</v>
      </c>
      <c r="N12" s="20">
        <v>238</v>
      </c>
      <c r="O12" s="13">
        <v>30</v>
      </c>
    </row>
    <row r="13" spans="1:15" ht="17.25" customHeight="1">
      <c r="A13" s="28" t="s">
        <v>85</v>
      </c>
      <c r="B13" s="20">
        <f t="shared" si="0"/>
        <v>17</v>
      </c>
      <c r="C13" s="20" t="s">
        <v>69</v>
      </c>
      <c r="D13" s="20">
        <f t="shared" si="1"/>
        <v>17</v>
      </c>
      <c r="E13" s="20" t="s">
        <v>69</v>
      </c>
      <c r="F13" s="20">
        <f t="shared" si="2"/>
        <v>17</v>
      </c>
      <c r="G13" s="20">
        <v>3</v>
      </c>
      <c r="H13" s="20">
        <v>14</v>
      </c>
      <c r="I13" s="20">
        <f t="shared" si="3"/>
        <v>93</v>
      </c>
      <c r="J13" s="20">
        <v>43</v>
      </c>
      <c r="K13" s="20">
        <v>50</v>
      </c>
      <c r="L13" s="20">
        <f t="shared" si="4"/>
        <v>4676</v>
      </c>
      <c r="M13" s="20">
        <v>4392</v>
      </c>
      <c r="N13" s="20">
        <v>41</v>
      </c>
      <c r="O13" s="13">
        <v>243</v>
      </c>
    </row>
    <row r="14" spans="1:15" ht="17.25" customHeight="1">
      <c r="A14" s="28" t="s">
        <v>86</v>
      </c>
      <c r="B14" s="20">
        <f aca="true" t="shared" si="5" ref="B14:B24">SUM(C14:D14)</f>
        <v>16</v>
      </c>
      <c r="C14" s="20">
        <v>1</v>
      </c>
      <c r="D14" s="20">
        <f aca="true" t="shared" si="6" ref="D14:D24">SUM(E14:F14)</f>
        <v>15</v>
      </c>
      <c r="E14" s="20">
        <v>1</v>
      </c>
      <c r="F14" s="20">
        <f aca="true" t="shared" si="7" ref="F14:F24">SUM(G14:H14)</f>
        <v>14</v>
      </c>
      <c r="G14" s="20">
        <v>7</v>
      </c>
      <c r="H14" s="20">
        <v>7</v>
      </c>
      <c r="I14" s="20">
        <f aca="true" t="shared" si="8" ref="I14:I24">SUM(J14:K14)</f>
        <v>81</v>
      </c>
      <c r="J14" s="20">
        <v>42</v>
      </c>
      <c r="K14" s="20">
        <v>39</v>
      </c>
      <c r="L14" s="20">
        <f aca="true" t="shared" si="9" ref="L14:L24">SUM(M14:O14)</f>
        <v>4280</v>
      </c>
      <c r="M14" s="20">
        <v>4234</v>
      </c>
      <c r="N14" s="20">
        <v>46</v>
      </c>
      <c r="O14" s="13" t="s">
        <v>69</v>
      </c>
    </row>
    <row r="15" spans="1:15" ht="17.25" customHeight="1">
      <c r="A15" s="28" t="s">
        <v>87</v>
      </c>
      <c r="B15" s="20">
        <f t="shared" si="5"/>
        <v>29</v>
      </c>
      <c r="C15" s="20" t="s">
        <v>69</v>
      </c>
      <c r="D15" s="20">
        <f t="shared" si="6"/>
        <v>29</v>
      </c>
      <c r="E15" s="20">
        <v>1</v>
      </c>
      <c r="F15" s="20">
        <f t="shared" si="7"/>
        <v>28</v>
      </c>
      <c r="G15" s="20">
        <v>6</v>
      </c>
      <c r="H15" s="20">
        <v>22</v>
      </c>
      <c r="I15" s="20">
        <f t="shared" si="8"/>
        <v>162</v>
      </c>
      <c r="J15" s="20">
        <v>78</v>
      </c>
      <c r="K15" s="20">
        <v>84</v>
      </c>
      <c r="L15" s="20">
        <f t="shared" si="9"/>
        <v>6827</v>
      </c>
      <c r="M15" s="20">
        <v>6784</v>
      </c>
      <c r="N15" s="20">
        <v>43</v>
      </c>
      <c r="O15" s="13" t="s">
        <v>69</v>
      </c>
    </row>
    <row r="16" spans="1:15" ht="17.25" customHeight="1">
      <c r="A16" s="28" t="s">
        <v>88</v>
      </c>
      <c r="B16" s="20">
        <f t="shared" si="5"/>
        <v>21</v>
      </c>
      <c r="C16" s="20" t="s">
        <v>69</v>
      </c>
      <c r="D16" s="20">
        <f t="shared" si="6"/>
        <v>21</v>
      </c>
      <c r="E16" s="20">
        <v>1</v>
      </c>
      <c r="F16" s="20">
        <f t="shared" si="7"/>
        <v>20</v>
      </c>
      <c r="G16" s="20">
        <v>5</v>
      </c>
      <c r="H16" s="20">
        <v>15</v>
      </c>
      <c r="I16" s="20">
        <f t="shared" si="8"/>
        <v>105</v>
      </c>
      <c r="J16" s="20">
        <v>53</v>
      </c>
      <c r="K16" s="20">
        <v>52</v>
      </c>
      <c r="L16" s="20">
        <f t="shared" si="9"/>
        <v>5001</v>
      </c>
      <c r="M16" s="20">
        <v>4907</v>
      </c>
      <c r="N16" s="20">
        <v>71</v>
      </c>
      <c r="O16" s="13">
        <v>23</v>
      </c>
    </row>
    <row r="17" spans="1:15" ht="17.25" customHeight="1">
      <c r="A17" s="28" t="s">
        <v>89</v>
      </c>
      <c r="B17" s="20">
        <f t="shared" si="5"/>
        <v>36</v>
      </c>
      <c r="C17" s="20" t="s">
        <v>69</v>
      </c>
      <c r="D17" s="20">
        <f t="shared" si="6"/>
        <v>36</v>
      </c>
      <c r="E17" s="20" t="s">
        <v>69</v>
      </c>
      <c r="F17" s="20">
        <f t="shared" si="7"/>
        <v>36</v>
      </c>
      <c r="G17" s="20">
        <v>11</v>
      </c>
      <c r="H17" s="20">
        <v>25</v>
      </c>
      <c r="I17" s="20">
        <f t="shared" si="8"/>
        <v>194</v>
      </c>
      <c r="J17" s="20">
        <v>92</v>
      </c>
      <c r="K17" s="20">
        <v>102</v>
      </c>
      <c r="L17" s="20">
        <f t="shared" si="9"/>
        <v>9565</v>
      </c>
      <c r="M17" s="20">
        <v>9408</v>
      </c>
      <c r="N17" s="20">
        <v>157</v>
      </c>
      <c r="O17" s="13" t="s">
        <v>69</v>
      </c>
    </row>
    <row r="18" spans="1:15" ht="17.25" customHeight="1">
      <c r="A18" s="28" t="s">
        <v>77</v>
      </c>
      <c r="B18" s="20">
        <f t="shared" si="5"/>
        <v>15</v>
      </c>
      <c r="C18" s="20">
        <v>1</v>
      </c>
      <c r="D18" s="20">
        <f t="shared" si="6"/>
        <v>14</v>
      </c>
      <c r="E18" s="20">
        <v>1</v>
      </c>
      <c r="F18" s="20">
        <f t="shared" si="7"/>
        <v>13</v>
      </c>
      <c r="G18" s="20">
        <v>8</v>
      </c>
      <c r="H18" s="20">
        <v>5</v>
      </c>
      <c r="I18" s="20">
        <f t="shared" si="8"/>
        <v>78</v>
      </c>
      <c r="J18" s="20">
        <v>33</v>
      </c>
      <c r="K18" s="20">
        <v>45</v>
      </c>
      <c r="L18" s="20">
        <f t="shared" si="9"/>
        <v>4830</v>
      </c>
      <c r="M18" s="20">
        <v>4595</v>
      </c>
      <c r="N18" s="20">
        <v>235</v>
      </c>
      <c r="O18" s="13" t="s">
        <v>69</v>
      </c>
    </row>
    <row r="19" spans="1:15" ht="17.25" customHeight="1">
      <c r="A19" s="28" t="s">
        <v>90</v>
      </c>
      <c r="B19" s="20">
        <f t="shared" si="5"/>
        <v>27</v>
      </c>
      <c r="C19" s="20">
        <v>1</v>
      </c>
      <c r="D19" s="20">
        <f t="shared" si="6"/>
        <v>26</v>
      </c>
      <c r="E19" s="20">
        <v>3</v>
      </c>
      <c r="F19" s="20">
        <f t="shared" si="7"/>
        <v>23</v>
      </c>
      <c r="G19" s="20">
        <v>8</v>
      </c>
      <c r="H19" s="20">
        <v>15</v>
      </c>
      <c r="I19" s="20">
        <f t="shared" si="8"/>
        <v>140</v>
      </c>
      <c r="J19" s="20">
        <v>69</v>
      </c>
      <c r="K19" s="20">
        <v>71</v>
      </c>
      <c r="L19" s="20">
        <f t="shared" si="9"/>
        <v>9258</v>
      </c>
      <c r="M19" s="20">
        <v>9072</v>
      </c>
      <c r="N19" s="20">
        <v>180</v>
      </c>
      <c r="O19" s="13">
        <v>6</v>
      </c>
    </row>
    <row r="20" spans="1:15" ht="17.25" customHeight="1">
      <c r="A20" s="28" t="s">
        <v>91</v>
      </c>
      <c r="B20" s="20">
        <f t="shared" si="5"/>
        <v>35</v>
      </c>
      <c r="C20" s="20">
        <v>2</v>
      </c>
      <c r="D20" s="20">
        <f t="shared" si="6"/>
        <v>33</v>
      </c>
      <c r="E20" s="20">
        <v>4</v>
      </c>
      <c r="F20" s="20">
        <f t="shared" si="7"/>
        <v>29</v>
      </c>
      <c r="G20" s="20">
        <v>15</v>
      </c>
      <c r="H20" s="20">
        <v>14</v>
      </c>
      <c r="I20" s="20">
        <f t="shared" si="8"/>
        <v>216</v>
      </c>
      <c r="J20" s="20">
        <v>100</v>
      </c>
      <c r="K20" s="20">
        <v>116</v>
      </c>
      <c r="L20" s="20">
        <f t="shared" si="9"/>
        <v>12000</v>
      </c>
      <c r="M20" s="20">
        <v>11711</v>
      </c>
      <c r="N20" s="20">
        <v>259</v>
      </c>
      <c r="O20" s="13">
        <v>30</v>
      </c>
    </row>
    <row r="21" spans="1:15" ht="17.25" customHeight="1">
      <c r="A21" s="28" t="s">
        <v>75</v>
      </c>
      <c r="B21" s="20" t="s">
        <v>15</v>
      </c>
      <c r="C21" s="20" t="s">
        <v>75</v>
      </c>
      <c r="D21" s="20" t="s">
        <v>15</v>
      </c>
      <c r="E21" s="20" t="s">
        <v>75</v>
      </c>
      <c r="F21" s="20" t="s">
        <v>15</v>
      </c>
      <c r="G21" s="20" t="s">
        <v>75</v>
      </c>
      <c r="H21" s="20" t="s">
        <v>75</v>
      </c>
      <c r="I21" s="20" t="s">
        <v>15</v>
      </c>
      <c r="J21" s="20" t="s">
        <v>75</v>
      </c>
      <c r="K21" s="20" t="s">
        <v>75</v>
      </c>
      <c r="L21" s="20" t="s">
        <v>15</v>
      </c>
      <c r="M21" s="20" t="s">
        <v>75</v>
      </c>
      <c r="N21" s="20" t="s">
        <v>75</v>
      </c>
      <c r="O21" s="13" t="s">
        <v>75</v>
      </c>
    </row>
    <row r="22" spans="1:15" ht="17.25" customHeight="1">
      <c r="A22" s="21" t="s">
        <v>92</v>
      </c>
      <c r="B22" s="20">
        <f t="shared" si="5"/>
        <v>172</v>
      </c>
      <c r="C22" s="20">
        <v>9</v>
      </c>
      <c r="D22" s="20">
        <f t="shared" si="6"/>
        <v>163</v>
      </c>
      <c r="E22" s="20">
        <v>10</v>
      </c>
      <c r="F22" s="20">
        <f t="shared" si="7"/>
        <v>153</v>
      </c>
      <c r="G22" s="20">
        <v>64</v>
      </c>
      <c r="H22" s="20">
        <v>89</v>
      </c>
      <c r="I22" s="20">
        <f t="shared" si="8"/>
        <v>952</v>
      </c>
      <c r="J22" s="20">
        <v>457</v>
      </c>
      <c r="K22" s="20">
        <v>495</v>
      </c>
      <c r="L22" s="20">
        <f t="shared" si="9"/>
        <v>56696</v>
      </c>
      <c r="M22" s="20">
        <v>54677</v>
      </c>
      <c r="N22" s="20">
        <v>1990</v>
      </c>
      <c r="O22" s="13">
        <v>29</v>
      </c>
    </row>
    <row r="23" spans="1:15" ht="17.25" customHeight="1">
      <c r="A23" s="28" t="s">
        <v>93</v>
      </c>
      <c r="B23" s="20">
        <f t="shared" si="5"/>
        <v>14</v>
      </c>
      <c r="C23" s="20" t="s">
        <v>69</v>
      </c>
      <c r="D23" s="20">
        <f t="shared" si="6"/>
        <v>14</v>
      </c>
      <c r="E23" s="20">
        <v>1</v>
      </c>
      <c r="F23" s="20">
        <f t="shared" si="7"/>
        <v>13</v>
      </c>
      <c r="G23" s="20">
        <v>2</v>
      </c>
      <c r="H23" s="20">
        <v>11</v>
      </c>
      <c r="I23" s="20">
        <f t="shared" si="8"/>
        <v>79</v>
      </c>
      <c r="J23" s="20">
        <v>41</v>
      </c>
      <c r="K23" s="20">
        <v>38</v>
      </c>
      <c r="L23" s="20">
        <f t="shared" si="9"/>
        <v>5142</v>
      </c>
      <c r="M23" s="20">
        <v>4824</v>
      </c>
      <c r="N23" s="20">
        <v>298</v>
      </c>
      <c r="O23" s="13">
        <v>20</v>
      </c>
    </row>
    <row r="24" spans="1:15" ht="17.25" customHeight="1">
      <c r="A24" s="28" t="s">
        <v>94</v>
      </c>
      <c r="B24" s="20">
        <f t="shared" si="5"/>
        <v>17</v>
      </c>
      <c r="C24" s="20">
        <v>1</v>
      </c>
      <c r="D24" s="20">
        <f t="shared" si="6"/>
        <v>16</v>
      </c>
      <c r="E24" s="20" t="s">
        <v>100</v>
      </c>
      <c r="F24" s="20">
        <f t="shared" si="7"/>
        <v>16</v>
      </c>
      <c r="G24" s="20">
        <v>3</v>
      </c>
      <c r="H24" s="20">
        <v>13</v>
      </c>
      <c r="I24" s="20">
        <f t="shared" si="8"/>
        <v>100</v>
      </c>
      <c r="J24" s="20">
        <v>46</v>
      </c>
      <c r="K24" s="20">
        <v>54</v>
      </c>
      <c r="L24" s="20">
        <f t="shared" si="9"/>
        <v>5281</v>
      </c>
      <c r="M24" s="20">
        <v>5081</v>
      </c>
      <c r="N24" s="20">
        <v>200</v>
      </c>
      <c r="O24" s="13" t="s">
        <v>69</v>
      </c>
    </row>
    <row r="25" spans="1:15" ht="17.25" customHeight="1">
      <c r="A25" s="28" t="s">
        <v>78</v>
      </c>
      <c r="B25" s="20">
        <f aca="true" t="shared" si="10" ref="B25:B31">SUM(C25:D25)</f>
        <v>18</v>
      </c>
      <c r="C25" s="20" t="s">
        <v>69</v>
      </c>
      <c r="D25" s="20">
        <f aca="true" t="shared" si="11" ref="D25:D31">SUM(E25:F25)</f>
        <v>18</v>
      </c>
      <c r="E25" s="20" t="s">
        <v>69</v>
      </c>
      <c r="F25" s="20">
        <f aca="true" t="shared" si="12" ref="F25:F31">SUM(G25:H25)</f>
        <v>18</v>
      </c>
      <c r="G25" s="20">
        <v>10</v>
      </c>
      <c r="H25" s="20">
        <v>8</v>
      </c>
      <c r="I25" s="20">
        <f aca="true" t="shared" si="13" ref="I25:I31">SUM(J25:K25)</f>
        <v>88</v>
      </c>
      <c r="J25" s="20">
        <v>40</v>
      </c>
      <c r="K25" s="20">
        <v>48</v>
      </c>
      <c r="L25" s="20">
        <f aca="true" t="shared" si="14" ref="L25:L31">SUM(M25:O25)</f>
        <v>5498</v>
      </c>
      <c r="M25" s="20">
        <v>5312</v>
      </c>
      <c r="N25" s="20">
        <v>186</v>
      </c>
      <c r="O25" s="13" t="s">
        <v>69</v>
      </c>
    </row>
    <row r="26" spans="1:15" ht="17.25" customHeight="1">
      <c r="A26" s="28" t="s">
        <v>95</v>
      </c>
      <c r="B26" s="20">
        <f t="shared" si="10"/>
        <v>11</v>
      </c>
      <c r="C26" s="20">
        <v>1</v>
      </c>
      <c r="D26" s="20">
        <f t="shared" si="11"/>
        <v>10</v>
      </c>
      <c r="E26" s="20" t="s">
        <v>69</v>
      </c>
      <c r="F26" s="20">
        <f t="shared" si="12"/>
        <v>10</v>
      </c>
      <c r="G26" s="20">
        <v>6</v>
      </c>
      <c r="H26" s="20">
        <v>4</v>
      </c>
      <c r="I26" s="20">
        <f t="shared" si="13"/>
        <v>63</v>
      </c>
      <c r="J26" s="20">
        <v>32</v>
      </c>
      <c r="K26" s="20">
        <v>31</v>
      </c>
      <c r="L26" s="20">
        <f t="shared" si="14"/>
        <v>2890</v>
      </c>
      <c r="M26" s="20">
        <v>2777</v>
      </c>
      <c r="N26" s="20">
        <v>113</v>
      </c>
      <c r="O26" s="13" t="s">
        <v>69</v>
      </c>
    </row>
    <row r="27" spans="1:15" ht="17.25" customHeight="1">
      <c r="A27" s="28" t="s">
        <v>96</v>
      </c>
      <c r="B27" s="20">
        <f t="shared" si="10"/>
        <v>16</v>
      </c>
      <c r="C27" s="20" t="s">
        <v>69</v>
      </c>
      <c r="D27" s="20">
        <f t="shared" si="11"/>
        <v>16</v>
      </c>
      <c r="E27" s="20">
        <v>1</v>
      </c>
      <c r="F27" s="20">
        <f t="shared" si="12"/>
        <v>15</v>
      </c>
      <c r="G27" s="20">
        <v>7</v>
      </c>
      <c r="H27" s="20">
        <v>8</v>
      </c>
      <c r="I27" s="20">
        <f t="shared" si="13"/>
        <v>88</v>
      </c>
      <c r="J27" s="20">
        <v>38</v>
      </c>
      <c r="K27" s="20">
        <v>50</v>
      </c>
      <c r="L27" s="20">
        <f t="shared" si="14"/>
        <v>5572</v>
      </c>
      <c r="M27" s="20">
        <v>5427</v>
      </c>
      <c r="N27" s="20">
        <v>145</v>
      </c>
      <c r="O27" s="13" t="s">
        <v>69</v>
      </c>
    </row>
    <row r="28" spans="1:15" ht="17.25" customHeight="1">
      <c r="A28" s="28" t="s">
        <v>97</v>
      </c>
      <c r="B28" s="20">
        <f t="shared" si="10"/>
        <v>14</v>
      </c>
      <c r="C28" s="20">
        <v>4</v>
      </c>
      <c r="D28" s="20">
        <f t="shared" si="11"/>
        <v>10</v>
      </c>
      <c r="E28" s="20" t="s">
        <v>69</v>
      </c>
      <c r="F28" s="20">
        <f t="shared" si="12"/>
        <v>10</v>
      </c>
      <c r="G28" s="20">
        <v>3</v>
      </c>
      <c r="H28" s="20">
        <v>7</v>
      </c>
      <c r="I28" s="20">
        <f t="shared" si="13"/>
        <v>72</v>
      </c>
      <c r="J28" s="20">
        <v>30</v>
      </c>
      <c r="K28" s="20">
        <v>42</v>
      </c>
      <c r="L28" s="20">
        <f t="shared" si="14"/>
        <v>3676</v>
      </c>
      <c r="M28" s="20">
        <v>3500</v>
      </c>
      <c r="N28" s="20">
        <v>169</v>
      </c>
      <c r="O28" s="13">
        <v>7</v>
      </c>
    </row>
    <row r="29" spans="1:15" ht="17.25" customHeight="1">
      <c r="A29" s="28" t="s">
        <v>98</v>
      </c>
      <c r="B29" s="20">
        <f t="shared" si="10"/>
        <v>13</v>
      </c>
      <c r="C29" s="20" t="s">
        <v>69</v>
      </c>
      <c r="D29" s="20">
        <f t="shared" si="11"/>
        <v>13</v>
      </c>
      <c r="E29" s="20">
        <v>2</v>
      </c>
      <c r="F29" s="20">
        <f t="shared" si="12"/>
        <v>11</v>
      </c>
      <c r="G29" s="20">
        <v>3</v>
      </c>
      <c r="H29" s="20">
        <v>8</v>
      </c>
      <c r="I29" s="20">
        <f t="shared" si="13"/>
        <v>68</v>
      </c>
      <c r="J29" s="20">
        <v>35</v>
      </c>
      <c r="K29" s="20">
        <v>33</v>
      </c>
      <c r="L29" s="20">
        <f t="shared" si="14"/>
        <v>3890</v>
      </c>
      <c r="M29" s="20">
        <v>3785</v>
      </c>
      <c r="N29" s="20">
        <v>105</v>
      </c>
      <c r="O29" s="13" t="s">
        <v>69</v>
      </c>
    </row>
    <row r="30" spans="1:15" ht="17.25" customHeight="1">
      <c r="A30" s="28" t="s">
        <v>99</v>
      </c>
      <c r="B30" s="20">
        <f t="shared" si="10"/>
        <v>22</v>
      </c>
      <c r="C30" s="20">
        <v>2</v>
      </c>
      <c r="D30" s="20">
        <f t="shared" si="11"/>
        <v>20</v>
      </c>
      <c r="E30" s="20">
        <v>2</v>
      </c>
      <c r="F30" s="20">
        <f t="shared" si="12"/>
        <v>18</v>
      </c>
      <c r="G30" s="20">
        <v>7</v>
      </c>
      <c r="H30" s="20">
        <v>11</v>
      </c>
      <c r="I30" s="20">
        <f t="shared" si="13"/>
        <v>124</v>
      </c>
      <c r="J30" s="20">
        <v>59</v>
      </c>
      <c r="K30" s="20">
        <v>65</v>
      </c>
      <c r="L30" s="20">
        <f t="shared" si="14"/>
        <v>6330</v>
      </c>
      <c r="M30" s="20">
        <v>6174</v>
      </c>
      <c r="N30" s="20">
        <v>154</v>
      </c>
      <c r="O30" s="13">
        <v>2</v>
      </c>
    </row>
    <row r="31" spans="1:15" ht="17.25" customHeight="1">
      <c r="A31" s="30" t="s">
        <v>79</v>
      </c>
      <c r="B31" s="12">
        <f t="shared" si="10"/>
        <v>10</v>
      </c>
      <c r="C31" s="12">
        <v>1</v>
      </c>
      <c r="D31" s="12">
        <f t="shared" si="11"/>
        <v>9</v>
      </c>
      <c r="E31" s="12">
        <v>2</v>
      </c>
      <c r="F31" s="12">
        <f t="shared" si="12"/>
        <v>7</v>
      </c>
      <c r="G31" s="12">
        <v>3</v>
      </c>
      <c r="H31" s="12">
        <v>4</v>
      </c>
      <c r="I31" s="12">
        <f t="shared" si="13"/>
        <v>62</v>
      </c>
      <c r="J31" s="12">
        <v>32</v>
      </c>
      <c r="K31" s="12">
        <v>30</v>
      </c>
      <c r="L31" s="12">
        <f t="shared" si="14"/>
        <v>3742</v>
      </c>
      <c r="M31" s="12">
        <v>3612</v>
      </c>
      <c r="N31" s="12">
        <v>130</v>
      </c>
      <c r="O31" s="27" t="s">
        <v>69</v>
      </c>
    </row>
    <row r="32" spans="1:15" ht="13.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6"/>
    </row>
  </sheetData>
  <mergeCells count="15">
    <mergeCell ref="O4:O6"/>
    <mergeCell ref="L3:O3"/>
    <mergeCell ref="D4:D6"/>
    <mergeCell ref="E4:E6"/>
    <mergeCell ref="F4:F6"/>
    <mergeCell ref="I4:I6"/>
    <mergeCell ref="J4:J6"/>
    <mergeCell ref="K4:K6"/>
    <mergeCell ref="L4:L6"/>
    <mergeCell ref="M4:M6"/>
    <mergeCell ref="N4:N6"/>
    <mergeCell ref="A3:A6"/>
    <mergeCell ref="B3:B6"/>
    <mergeCell ref="D3:H3"/>
    <mergeCell ref="I3:K3"/>
  </mergeCells>
  <printOptions/>
  <pageMargins left="0.984251968503937" right="0.7874015748031497" top="0.984251968503937" bottom="0.6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5" width="8.50390625" style="0" customWidth="1"/>
  </cols>
  <sheetData>
    <row r="1" ht="13.5">
      <c r="A1" t="s">
        <v>182</v>
      </c>
    </row>
    <row r="3" spans="1:15" ht="13.5">
      <c r="A3" s="44" t="s">
        <v>5</v>
      </c>
      <c r="B3" s="47" t="s">
        <v>1</v>
      </c>
      <c r="C3" s="3" t="s">
        <v>17</v>
      </c>
      <c r="D3" s="32" t="s">
        <v>16</v>
      </c>
      <c r="E3" s="32"/>
      <c r="F3" s="32"/>
      <c r="G3" s="32"/>
      <c r="H3" s="33"/>
      <c r="I3" s="32" t="s">
        <v>10</v>
      </c>
      <c r="J3" s="32"/>
      <c r="K3" s="33"/>
      <c r="L3" s="32" t="s">
        <v>11</v>
      </c>
      <c r="M3" s="34"/>
      <c r="N3" s="34"/>
      <c r="O3" s="35"/>
    </row>
    <row r="4" spans="1:15" ht="13.5">
      <c r="A4" s="45"/>
      <c r="B4" s="37"/>
      <c r="C4" s="4" t="s">
        <v>6</v>
      </c>
      <c r="D4" s="36" t="s">
        <v>13</v>
      </c>
      <c r="E4" s="36" t="s">
        <v>14</v>
      </c>
      <c r="F4" s="48" t="s">
        <v>2</v>
      </c>
      <c r="G4" s="25" t="s">
        <v>17</v>
      </c>
      <c r="H4" s="24" t="s">
        <v>17</v>
      </c>
      <c r="I4" s="36" t="s">
        <v>9</v>
      </c>
      <c r="J4" s="36" t="s">
        <v>18</v>
      </c>
      <c r="K4" s="36" t="s">
        <v>19</v>
      </c>
      <c r="L4" s="36" t="s">
        <v>3</v>
      </c>
      <c r="M4" s="36" t="s">
        <v>4</v>
      </c>
      <c r="N4" s="36" t="s">
        <v>20</v>
      </c>
      <c r="O4" s="39" t="s">
        <v>21</v>
      </c>
    </row>
    <row r="5" spans="1:15" ht="13.5">
      <c r="A5" s="45"/>
      <c r="B5" s="37"/>
      <c r="C5" s="4" t="s">
        <v>12</v>
      </c>
      <c r="D5" s="37"/>
      <c r="E5" s="37"/>
      <c r="F5" s="49"/>
      <c r="G5" s="6" t="s">
        <v>7</v>
      </c>
      <c r="H5" s="6" t="s">
        <v>8</v>
      </c>
      <c r="I5" s="37"/>
      <c r="J5" s="37"/>
      <c r="K5" s="37"/>
      <c r="L5" s="37"/>
      <c r="M5" s="37"/>
      <c r="N5" s="37"/>
      <c r="O5" s="40"/>
    </row>
    <row r="6" spans="1:15" ht="13.5">
      <c r="A6" s="46"/>
      <c r="B6" s="38"/>
      <c r="C6" s="5"/>
      <c r="D6" s="38"/>
      <c r="E6" s="38"/>
      <c r="F6" s="38"/>
      <c r="G6" s="7" t="s">
        <v>2</v>
      </c>
      <c r="H6" s="7" t="s">
        <v>22</v>
      </c>
      <c r="I6" s="38"/>
      <c r="J6" s="38"/>
      <c r="K6" s="38"/>
      <c r="L6" s="38"/>
      <c r="M6" s="38"/>
      <c r="N6" s="38"/>
      <c r="O6" s="41"/>
    </row>
    <row r="7" spans="1:15" ht="13.5">
      <c r="A7" s="8"/>
      <c r="B7" s="9" t="s">
        <v>47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9" t="s">
        <v>48</v>
      </c>
      <c r="J7" s="9" t="s">
        <v>48</v>
      </c>
      <c r="K7" s="9" t="s">
        <v>48</v>
      </c>
      <c r="L7" s="9" t="s">
        <v>49</v>
      </c>
      <c r="M7" s="9" t="s">
        <v>49</v>
      </c>
      <c r="N7" s="9" t="s">
        <v>49</v>
      </c>
      <c r="O7" s="10" t="s">
        <v>49</v>
      </c>
    </row>
    <row r="8" spans="1:15" ht="17.25" customHeight="1">
      <c r="A8" s="28" t="s">
        <v>101</v>
      </c>
      <c r="B8" s="20">
        <f>SUM(C8:D8)</f>
        <v>16</v>
      </c>
      <c r="C8" s="20" t="s">
        <v>69</v>
      </c>
      <c r="D8" s="20">
        <f>SUM(E8:F8)</f>
        <v>16</v>
      </c>
      <c r="E8" s="20">
        <v>1</v>
      </c>
      <c r="F8" s="20">
        <f>SUM(G8:H8)</f>
        <v>15</v>
      </c>
      <c r="G8" s="20">
        <v>11</v>
      </c>
      <c r="H8" s="20">
        <v>4</v>
      </c>
      <c r="I8" s="20">
        <f>SUM(J8:K8)</f>
        <v>88</v>
      </c>
      <c r="J8" s="20">
        <v>43</v>
      </c>
      <c r="K8" s="20">
        <v>45</v>
      </c>
      <c r="L8" s="20">
        <f>SUM(M8:O8)</f>
        <v>7139</v>
      </c>
      <c r="M8" s="20">
        <v>6817</v>
      </c>
      <c r="N8" s="20">
        <v>322</v>
      </c>
      <c r="O8" s="13" t="s">
        <v>69</v>
      </c>
    </row>
    <row r="9" spans="1:15" ht="17.25" customHeight="1">
      <c r="A9" s="28" t="s">
        <v>102</v>
      </c>
      <c r="B9" s="20">
        <f>SUM(C9:D9)</f>
        <v>21</v>
      </c>
      <c r="C9" s="20" t="s">
        <v>69</v>
      </c>
      <c r="D9" s="20">
        <f>SUM(E9:F9)</f>
        <v>21</v>
      </c>
      <c r="E9" s="20">
        <v>1</v>
      </c>
      <c r="F9" s="20">
        <f>SUM(G9:H9)</f>
        <v>20</v>
      </c>
      <c r="G9" s="20">
        <v>9</v>
      </c>
      <c r="H9" s="20">
        <v>11</v>
      </c>
      <c r="I9" s="20">
        <f>SUM(J9:K9)</f>
        <v>120</v>
      </c>
      <c r="J9" s="20">
        <v>61</v>
      </c>
      <c r="K9" s="20">
        <v>59</v>
      </c>
      <c r="L9" s="20">
        <f>SUM(M9:O9)</f>
        <v>7536</v>
      </c>
      <c r="M9" s="20">
        <v>7368</v>
      </c>
      <c r="N9" s="20">
        <v>168</v>
      </c>
      <c r="O9" s="13" t="s">
        <v>69</v>
      </c>
    </row>
    <row r="10" spans="1:15" ht="17.25" customHeight="1">
      <c r="A10" s="28" t="s">
        <v>75</v>
      </c>
      <c r="B10" s="20" t="s">
        <v>17</v>
      </c>
      <c r="C10" s="20" t="s">
        <v>75</v>
      </c>
      <c r="D10" s="20" t="s">
        <v>17</v>
      </c>
      <c r="E10" s="20" t="s">
        <v>75</v>
      </c>
      <c r="F10" s="20" t="s">
        <v>17</v>
      </c>
      <c r="G10" s="20" t="s">
        <v>75</v>
      </c>
      <c r="H10" s="20" t="s">
        <v>75</v>
      </c>
      <c r="I10" s="20" t="s">
        <v>17</v>
      </c>
      <c r="J10" s="20" t="s">
        <v>75</v>
      </c>
      <c r="K10" s="20" t="s">
        <v>75</v>
      </c>
      <c r="L10" s="20" t="s">
        <v>121</v>
      </c>
      <c r="M10" s="20" t="s">
        <v>75</v>
      </c>
      <c r="N10" s="20" t="s">
        <v>75</v>
      </c>
      <c r="O10" s="13" t="s">
        <v>75</v>
      </c>
    </row>
    <row r="11" spans="1:15" ht="17.25" customHeight="1">
      <c r="A11" s="21" t="s">
        <v>103</v>
      </c>
      <c r="B11" s="20">
        <f>SUM(C11:D11)</f>
        <v>141</v>
      </c>
      <c r="C11" s="20">
        <v>2</v>
      </c>
      <c r="D11" s="20">
        <f>SUM(E11:F11)</f>
        <v>139</v>
      </c>
      <c r="E11" s="20">
        <v>9</v>
      </c>
      <c r="F11" s="20">
        <f>SUM(G11:H11)</f>
        <v>130</v>
      </c>
      <c r="G11" s="20">
        <v>61</v>
      </c>
      <c r="H11" s="20">
        <v>69</v>
      </c>
      <c r="I11" s="20">
        <f>SUM(J11:K11)</f>
        <v>792</v>
      </c>
      <c r="J11" s="20">
        <v>381</v>
      </c>
      <c r="K11" s="20">
        <v>411</v>
      </c>
      <c r="L11" s="20">
        <f>SUM(M11:O11)</f>
        <v>54647</v>
      </c>
      <c r="M11" s="20">
        <v>52592</v>
      </c>
      <c r="N11" s="20">
        <v>1749</v>
      </c>
      <c r="O11" s="13">
        <v>306</v>
      </c>
    </row>
    <row r="12" spans="1:15" ht="17.25" customHeight="1">
      <c r="A12" s="28" t="s">
        <v>104</v>
      </c>
      <c r="B12" s="20">
        <f>SUM(C12:D12)</f>
        <v>27</v>
      </c>
      <c r="C12" s="20" t="s">
        <v>69</v>
      </c>
      <c r="D12" s="20">
        <f>SUM(E12:F12)</f>
        <v>27</v>
      </c>
      <c r="E12" s="20">
        <v>1</v>
      </c>
      <c r="F12" s="20">
        <f>SUM(G12:H12)</f>
        <v>26</v>
      </c>
      <c r="G12" s="20">
        <v>12</v>
      </c>
      <c r="H12" s="20">
        <v>14</v>
      </c>
      <c r="I12" s="20">
        <f>SUM(J12:K12)</f>
        <v>145</v>
      </c>
      <c r="J12" s="20">
        <v>73</v>
      </c>
      <c r="K12" s="20">
        <v>72</v>
      </c>
      <c r="L12" s="20">
        <f>SUM(M12:O12)</f>
        <v>10399</v>
      </c>
      <c r="M12" s="20">
        <v>9549</v>
      </c>
      <c r="N12" s="20">
        <v>845</v>
      </c>
      <c r="O12" s="13">
        <v>5</v>
      </c>
    </row>
    <row r="13" spans="1:15" ht="17.25" customHeight="1">
      <c r="A13" s="28" t="s">
        <v>105</v>
      </c>
      <c r="B13" s="20">
        <f>SUM(C13:D13)</f>
        <v>22</v>
      </c>
      <c r="C13" s="20" t="s">
        <v>69</v>
      </c>
      <c r="D13" s="20">
        <f>SUM(E13:F13)</f>
        <v>22</v>
      </c>
      <c r="E13" s="20" t="s">
        <v>69</v>
      </c>
      <c r="F13" s="20">
        <f>SUM(G13:H13)</f>
        <v>22</v>
      </c>
      <c r="G13" s="20">
        <v>13</v>
      </c>
      <c r="H13" s="20">
        <v>9</v>
      </c>
      <c r="I13" s="20">
        <f>SUM(J13:K13)</f>
        <v>136</v>
      </c>
      <c r="J13" s="20">
        <v>68</v>
      </c>
      <c r="K13" s="20">
        <v>68</v>
      </c>
      <c r="L13" s="20">
        <f>SUM(M13:O13)</f>
        <v>9071</v>
      </c>
      <c r="M13" s="20">
        <v>8556</v>
      </c>
      <c r="N13" s="20">
        <v>404</v>
      </c>
      <c r="O13" s="13">
        <v>111</v>
      </c>
    </row>
    <row r="14" spans="1:15" ht="17.25" customHeight="1">
      <c r="A14" s="28" t="s">
        <v>106</v>
      </c>
      <c r="B14" s="20">
        <f aca="true" t="shared" si="0" ref="B14:B24">SUM(C14:D14)</f>
        <v>23</v>
      </c>
      <c r="C14" s="20">
        <v>1</v>
      </c>
      <c r="D14" s="20">
        <f aca="true" t="shared" si="1" ref="D14:D24">SUM(E14:F14)</f>
        <v>22</v>
      </c>
      <c r="E14" s="20" t="s">
        <v>69</v>
      </c>
      <c r="F14" s="20">
        <f aca="true" t="shared" si="2" ref="F14:F24">SUM(G14:H14)</f>
        <v>22</v>
      </c>
      <c r="G14" s="20">
        <v>10</v>
      </c>
      <c r="H14" s="20">
        <v>12</v>
      </c>
      <c r="I14" s="20">
        <f aca="true" t="shared" si="3" ref="I14:I24">SUM(J14:K14)</f>
        <v>119</v>
      </c>
      <c r="J14" s="20">
        <v>58</v>
      </c>
      <c r="K14" s="20">
        <v>61</v>
      </c>
      <c r="L14" s="20">
        <f aca="true" t="shared" si="4" ref="L14:L24">SUM(M14:O14)</f>
        <v>8854</v>
      </c>
      <c r="M14" s="20">
        <v>8596</v>
      </c>
      <c r="N14" s="20">
        <v>114</v>
      </c>
      <c r="O14" s="13">
        <v>144</v>
      </c>
    </row>
    <row r="15" spans="1:15" ht="17.25" customHeight="1">
      <c r="A15" s="28" t="s">
        <v>107</v>
      </c>
      <c r="B15" s="20">
        <f t="shared" si="0"/>
        <v>13</v>
      </c>
      <c r="C15" s="20" t="s">
        <v>69</v>
      </c>
      <c r="D15" s="20">
        <f t="shared" si="1"/>
        <v>13</v>
      </c>
      <c r="E15" s="20" t="s">
        <v>69</v>
      </c>
      <c r="F15" s="20">
        <f t="shared" si="2"/>
        <v>13</v>
      </c>
      <c r="G15" s="20">
        <v>6</v>
      </c>
      <c r="H15" s="20">
        <v>7</v>
      </c>
      <c r="I15" s="20">
        <f t="shared" si="3"/>
        <v>80</v>
      </c>
      <c r="J15" s="20">
        <v>38</v>
      </c>
      <c r="K15" s="20">
        <v>42</v>
      </c>
      <c r="L15" s="20">
        <f t="shared" si="4"/>
        <v>4749</v>
      </c>
      <c r="M15" s="20">
        <v>4657</v>
      </c>
      <c r="N15" s="20">
        <v>87</v>
      </c>
      <c r="O15" s="13">
        <v>5</v>
      </c>
    </row>
    <row r="16" spans="1:15" ht="17.25" customHeight="1">
      <c r="A16" s="28" t="s">
        <v>108</v>
      </c>
      <c r="B16" s="20">
        <f t="shared" si="0"/>
        <v>27</v>
      </c>
      <c r="C16" s="20" t="s">
        <v>69</v>
      </c>
      <c r="D16" s="20">
        <f t="shared" si="1"/>
        <v>27</v>
      </c>
      <c r="E16" s="20">
        <v>4</v>
      </c>
      <c r="F16" s="20">
        <f t="shared" si="2"/>
        <v>23</v>
      </c>
      <c r="G16" s="20">
        <v>10</v>
      </c>
      <c r="H16" s="20">
        <v>13</v>
      </c>
      <c r="I16" s="20">
        <f t="shared" si="3"/>
        <v>141</v>
      </c>
      <c r="J16" s="20">
        <v>67</v>
      </c>
      <c r="K16" s="20">
        <v>74</v>
      </c>
      <c r="L16" s="20">
        <f t="shared" si="4"/>
        <v>9214</v>
      </c>
      <c r="M16" s="20">
        <v>9060</v>
      </c>
      <c r="N16" s="20">
        <v>141</v>
      </c>
      <c r="O16" s="13">
        <v>13</v>
      </c>
    </row>
    <row r="17" spans="1:15" ht="17.25" customHeight="1">
      <c r="A17" s="28" t="s">
        <v>109</v>
      </c>
      <c r="B17" s="20">
        <f t="shared" si="0"/>
        <v>8</v>
      </c>
      <c r="C17" s="20" t="s">
        <v>69</v>
      </c>
      <c r="D17" s="20">
        <f t="shared" si="1"/>
        <v>8</v>
      </c>
      <c r="E17" s="20">
        <v>3</v>
      </c>
      <c r="F17" s="20">
        <f t="shared" si="2"/>
        <v>5</v>
      </c>
      <c r="G17" s="20">
        <v>1</v>
      </c>
      <c r="H17" s="20">
        <v>4</v>
      </c>
      <c r="I17" s="20">
        <f t="shared" si="3"/>
        <v>46</v>
      </c>
      <c r="J17" s="20">
        <v>22</v>
      </c>
      <c r="K17" s="20">
        <v>24</v>
      </c>
      <c r="L17" s="20">
        <f t="shared" si="4"/>
        <v>3155</v>
      </c>
      <c r="M17" s="20">
        <v>3096</v>
      </c>
      <c r="N17" s="20">
        <v>34</v>
      </c>
      <c r="O17" s="13">
        <v>25</v>
      </c>
    </row>
    <row r="18" spans="1:15" ht="17.25" customHeight="1">
      <c r="A18" s="28" t="s">
        <v>110</v>
      </c>
      <c r="B18" s="20">
        <f t="shared" si="0"/>
        <v>6</v>
      </c>
      <c r="C18" s="20">
        <v>1</v>
      </c>
      <c r="D18" s="20">
        <f t="shared" si="1"/>
        <v>5</v>
      </c>
      <c r="E18" s="20" t="s">
        <v>69</v>
      </c>
      <c r="F18" s="20">
        <f t="shared" si="2"/>
        <v>5</v>
      </c>
      <c r="G18" s="20">
        <v>4</v>
      </c>
      <c r="H18" s="20">
        <v>1</v>
      </c>
      <c r="I18" s="20">
        <f t="shared" si="3"/>
        <v>32</v>
      </c>
      <c r="J18" s="20">
        <v>13</v>
      </c>
      <c r="K18" s="20">
        <v>19</v>
      </c>
      <c r="L18" s="20">
        <f t="shared" si="4"/>
        <v>2426</v>
      </c>
      <c r="M18" s="20">
        <v>2370</v>
      </c>
      <c r="N18" s="20">
        <v>53</v>
      </c>
      <c r="O18" s="13">
        <v>3</v>
      </c>
    </row>
    <row r="19" spans="1:15" ht="17.25" customHeight="1">
      <c r="A19" s="28" t="s">
        <v>111</v>
      </c>
      <c r="B19" s="20">
        <f t="shared" si="0"/>
        <v>15</v>
      </c>
      <c r="C19" s="20" t="s">
        <v>100</v>
      </c>
      <c r="D19" s="20">
        <f t="shared" si="1"/>
        <v>15</v>
      </c>
      <c r="E19" s="20">
        <v>1</v>
      </c>
      <c r="F19" s="20">
        <f t="shared" si="2"/>
        <v>14</v>
      </c>
      <c r="G19" s="20">
        <v>5</v>
      </c>
      <c r="H19" s="20">
        <v>9</v>
      </c>
      <c r="I19" s="20">
        <f t="shared" si="3"/>
        <v>93</v>
      </c>
      <c r="J19" s="20">
        <v>42</v>
      </c>
      <c r="K19" s="20">
        <v>51</v>
      </c>
      <c r="L19" s="20">
        <f t="shared" si="4"/>
        <v>6779</v>
      </c>
      <c r="M19" s="20">
        <v>6708</v>
      </c>
      <c r="N19" s="20">
        <v>71</v>
      </c>
      <c r="O19" s="13" t="s">
        <v>69</v>
      </c>
    </row>
    <row r="20" spans="1:15" ht="17.25" customHeight="1">
      <c r="A20" s="19" t="s">
        <v>75</v>
      </c>
      <c r="B20" s="20" t="s">
        <v>17</v>
      </c>
      <c r="C20" s="20" t="s">
        <v>75</v>
      </c>
      <c r="D20" s="20" t="s">
        <v>17</v>
      </c>
      <c r="E20" s="20" t="s">
        <v>75</v>
      </c>
      <c r="F20" s="20" t="s">
        <v>17</v>
      </c>
      <c r="G20" s="20" t="s">
        <v>75</v>
      </c>
      <c r="H20" s="20" t="s">
        <v>75</v>
      </c>
      <c r="I20" s="20" t="s">
        <v>17</v>
      </c>
      <c r="J20" s="20" t="s">
        <v>75</v>
      </c>
      <c r="K20" s="20" t="s">
        <v>75</v>
      </c>
      <c r="L20" s="20" t="s">
        <v>121</v>
      </c>
      <c r="M20" s="20" t="s">
        <v>75</v>
      </c>
      <c r="N20" s="20" t="s">
        <v>75</v>
      </c>
      <c r="O20" s="13" t="s">
        <v>75</v>
      </c>
    </row>
    <row r="21" spans="1:15" ht="17.25" customHeight="1">
      <c r="A21" s="21" t="s">
        <v>112</v>
      </c>
      <c r="B21" s="20">
        <f t="shared" si="0"/>
        <v>123</v>
      </c>
      <c r="C21" s="20">
        <v>18</v>
      </c>
      <c r="D21" s="20">
        <f t="shared" si="1"/>
        <v>105</v>
      </c>
      <c r="E21" s="20">
        <v>9</v>
      </c>
      <c r="F21" s="20">
        <f t="shared" si="2"/>
        <v>96</v>
      </c>
      <c r="G21" s="20">
        <v>6</v>
      </c>
      <c r="H21" s="20">
        <v>90</v>
      </c>
      <c r="I21" s="20">
        <f t="shared" si="3"/>
        <v>597</v>
      </c>
      <c r="J21" s="20">
        <v>277</v>
      </c>
      <c r="K21" s="20">
        <v>320</v>
      </c>
      <c r="L21" s="20">
        <f t="shared" si="4"/>
        <v>16467</v>
      </c>
      <c r="M21" s="20">
        <v>15932</v>
      </c>
      <c r="N21" s="20">
        <v>386</v>
      </c>
      <c r="O21" s="13">
        <v>149</v>
      </c>
    </row>
    <row r="22" spans="1:15" ht="17.25" customHeight="1">
      <c r="A22" s="28" t="s">
        <v>113</v>
      </c>
      <c r="B22" s="20">
        <f t="shared" si="0"/>
        <v>8</v>
      </c>
      <c r="C22" s="20" t="s">
        <v>100</v>
      </c>
      <c r="D22" s="20">
        <f t="shared" si="1"/>
        <v>8</v>
      </c>
      <c r="E22" s="20">
        <v>1</v>
      </c>
      <c r="F22" s="20">
        <f t="shared" si="2"/>
        <v>7</v>
      </c>
      <c r="G22" s="20" t="s">
        <v>69</v>
      </c>
      <c r="H22" s="20">
        <v>7</v>
      </c>
      <c r="I22" s="20">
        <f t="shared" si="3"/>
        <v>35</v>
      </c>
      <c r="J22" s="20">
        <v>16</v>
      </c>
      <c r="K22" s="20">
        <v>19</v>
      </c>
      <c r="L22" s="20">
        <f t="shared" si="4"/>
        <v>1599</v>
      </c>
      <c r="M22" s="20">
        <v>1530</v>
      </c>
      <c r="N22" s="20">
        <v>22</v>
      </c>
      <c r="O22" s="13">
        <v>47</v>
      </c>
    </row>
    <row r="23" spans="1:15" ht="17.25" customHeight="1">
      <c r="A23" s="28" t="s">
        <v>114</v>
      </c>
      <c r="B23" s="20">
        <f t="shared" si="0"/>
        <v>13</v>
      </c>
      <c r="C23" s="20">
        <v>5</v>
      </c>
      <c r="D23" s="20">
        <f t="shared" si="1"/>
        <v>8</v>
      </c>
      <c r="E23" s="20">
        <v>1</v>
      </c>
      <c r="F23" s="20">
        <f t="shared" si="2"/>
        <v>7</v>
      </c>
      <c r="G23" s="20" t="s">
        <v>69</v>
      </c>
      <c r="H23" s="20">
        <v>7</v>
      </c>
      <c r="I23" s="20">
        <f t="shared" si="3"/>
        <v>57</v>
      </c>
      <c r="J23" s="20">
        <v>23</v>
      </c>
      <c r="K23" s="20">
        <v>34</v>
      </c>
      <c r="L23" s="20">
        <f t="shared" si="4"/>
        <v>1042</v>
      </c>
      <c r="M23" s="20">
        <v>1018</v>
      </c>
      <c r="N23" s="20">
        <v>14</v>
      </c>
      <c r="O23" s="13">
        <v>10</v>
      </c>
    </row>
    <row r="24" spans="1:15" ht="17.25" customHeight="1">
      <c r="A24" s="28" t="s">
        <v>115</v>
      </c>
      <c r="B24" s="20">
        <f t="shared" si="0"/>
        <v>10</v>
      </c>
      <c r="C24" s="20">
        <v>2</v>
      </c>
      <c r="D24" s="20">
        <f t="shared" si="1"/>
        <v>8</v>
      </c>
      <c r="E24" s="20">
        <v>1</v>
      </c>
      <c r="F24" s="20">
        <f t="shared" si="2"/>
        <v>7</v>
      </c>
      <c r="G24" s="20" t="s">
        <v>69</v>
      </c>
      <c r="H24" s="20">
        <v>7</v>
      </c>
      <c r="I24" s="20">
        <f t="shared" si="3"/>
        <v>47</v>
      </c>
      <c r="J24" s="20">
        <v>20</v>
      </c>
      <c r="K24" s="20">
        <v>27</v>
      </c>
      <c r="L24" s="20">
        <f t="shared" si="4"/>
        <v>1055</v>
      </c>
      <c r="M24" s="20">
        <v>1025</v>
      </c>
      <c r="N24" s="20">
        <v>30</v>
      </c>
      <c r="O24" s="13" t="s">
        <v>69</v>
      </c>
    </row>
    <row r="25" spans="1:15" ht="17.25" customHeight="1">
      <c r="A25" s="28" t="s">
        <v>116</v>
      </c>
      <c r="B25" s="20">
        <f aca="true" t="shared" si="5" ref="B25:B31">SUM(C25:D25)</f>
        <v>14</v>
      </c>
      <c r="C25" s="20">
        <v>5</v>
      </c>
      <c r="D25" s="20">
        <f aca="true" t="shared" si="6" ref="D25:D31">SUM(E25:F25)</f>
        <v>9</v>
      </c>
      <c r="E25" s="20">
        <v>1</v>
      </c>
      <c r="F25" s="20">
        <f aca="true" t="shared" si="7" ref="F25:F31">SUM(G25:H25)</f>
        <v>8</v>
      </c>
      <c r="G25" s="20">
        <v>1</v>
      </c>
      <c r="H25" s="20">
        <v>7</v>
      </c>
      <c r="I25" s="20">
        <f aca="true" t="shared" si="8" ref="I25:I31">SUM(J25:K25)</f>
        <v>77</v>
      </c>
      <c r="J25" s="20">
        <v>42</v>
      </c>
      <c r="K25" s="20">
        <v>35</v>
      </c>
      <c r="L25" s="20">
        <f aca="true" t="shared" si="9" ref="L25:L31">SUM(M25:O25)</f>
        <v>1140</v>
      </c>
      <c r="M25" s="20">
        <v>1074</v>
      </c>
      <c r="N25" s="20">
        <v>59</v>
      </c>
      <c r="O25" s="13">
        <v>7</v>
      </c>
    </row>
    <row r="26" spans="1:15" ht="17.25" customHeight="1">
      <c r="A26" s="28" t="s">
        <v>180</v>
      </c>
      <c r="B26" s="20">
        <f t="shared" si="5"/>
        <v>11</v>
      </c>
      <c r="C26" s="20">
        <v>2</v>
      </c>
      <c r="D26" s="20">
        <f t="shared" si="6"/>
        <v>9</v>
      </c>
      <c r="E26" s="20">
        <v>1</v>
      </c>
      <c r="F26" s="20">
        <f t="shared" si="7"/>
        <v>8</v>
      </c>
      <c r="G26" s="20" t="s">
        <v>69</v>
      </c>
      <c r="H26" s="20">
        <v>8</v>
      </c>
      <c r="I26" s="20">
        <f t="shared" si="8"/>
        <v>53</v>
      </c>
      <c r="J26" s="20">
        <v>24</v>
      </c>
      <c r="K26" s="20">
        <v>29</v>
      </c>
      <c r="L26" s="20">
        <f t="shared" si="9"/>
        <v>1112</v>
      </c>
      <c r="M26" s="20">
        <v>1073</v>
      </c>
      <c r="N26" s="20">
        <v>19</v>
      </c>
      <c r="O26" s="13">
        <v>20</v>
      </c>
    </row>
    <row r="27" spans="1:15" ht="17.25" customHeight="1">
      <c r="A27" s="28" t="s">
        <v>117</v>
      </c>
      <c r="B27" s="20">
        <f t="shared" si="5"/>
        <v>10</v>
      </c>
      <c r="C27" s="20">
        <v>1</v>
      </c>
      <c r="D27" s="20">
        <f t="shared" si="6"/>
        <v>9</v>
      </c>
      <c r="E27" s="20">
        <v>1</v>
      </c>
      <c r="F27" s="20">
        <f t="shared" si="7"/>
        <v>8</v>
      </c>
      <c r="G27" s="20" t="s">
        <v>69</v>
      </c>
      <c r="H27" s="20">
        <v>8</v>
      </c>
      <c r="I27" s="20">
        <f t="shared" si="8"/>
        <v>51</v>
      </c>
      <c r="J27" s="20">
        <v>25</v>
      </c>
      <c r="K27" s="20">
        <v>26</v>
      </c>
      <c r="L27" s="20">
        <f t="shared" si="9"/>
        <v>2222</v>
      </c>
      <c r="M27" s="20">
        <v>2206</v>
      </c>
      <c r="N27" s="20">
        <v>16</v>
      </c>
      <c r="O27" s="13" t="s">
        <v>69</v>
      </c>
    </row>
    <row r="28" spans="1:15" ht="17.25" customHeight="1">
      <c r="A28" s="28" t="s">
        <v>181</v>
      </c>
      <c r="B28" s="20">
        <f t="shared" si="5"/>
        <v>19</v>
      </c>
      <c r="C28" s="20">
        <v>1</v>
      </c>
      <c r="D28" s="20">
        <f t="shared" si="6"/>
        <v>18</v>
      </c>
      <c r="E28" s="20">
        <v>1</v>
      </c>
      <c r="F28" s="20">
        <f t="shared" si="7"/>
        <v>17</v>
      </c>
      <c r="G28" s="20">
        <v>4</v>
      </c>
      <c r="H28" s="20">
        <v>13</v>
      </c>
      <c r="I28" s="20">
        <f t="shared" si="8"/>
        <v>98</v>
      </c>
      <c r="J28" s="20">
        <v>52</v>
      </c>
      <c r="K28" s="20">
        <v>46</v>
      </c>
      <c r="L28" s="20">
        <f t="shared" si="9"/>
        <v>4168</v>
      </c>
      <c r="M28" s="20">
        <v>4011</v>
      </c>
      <c r="N28" s="20">
        <v>137</v>
      </c>
      <c r="O28" s="13">
        <v>20</v>
      </c>
    </row>
    <row r="29" spans="1:15" ht="17.25" customHeight="1">
      <c r="A29" s="28" t="s">
        <v>118</v>
      </c>
      <c r="B29" s="20">
        <f t="shared" si="5"/>
        <v>4</v>
      </c>
      <c r="C29" s="20" t="s">
        <v>69</v>
      </c>
      <c r="D29" s="20">
        <f t="shared" si="6"/>
        <v>4</v>
      </c>
      <c r="E29" s="20" t="s">
        <v>100</v>
      </c>
      <c r="F29" s="20">
        <f t="shared" si="7"/>
        <v>4</v>
      </c>
      <c r="G29" s="20" t="s">
        <v>100</v>
      </c>
      <c r="H29" s="20">
        <v>4</v>
      </c>
      <c r="I29" s="20">
        <f t="shared" si="8"/>
        <v>30</v>
      </c>
      <c r="J29" s="20">
        <v>12</v>
      </c>
      <c r="K29" s="20">
        <v>18</v>
      </c>
      <c r="L29" s="20">
        <f t="shared" si="9"/>
        <v>820</v>
      </c>
      <c r="M29" s="20">
        <v>792</v>
      </c>
      <c r="N29" s="20">
        <v>28</v>
      </c>
      <c r="O29" s="13" t="s">
        <v>69</v>
      </c>
    </row>
    <row r="30" spans="1:15" ht="17.25" customHeight="1">
      <c r="A30" s="28" t="s">
        <v>119</v>
      </c>
      <c r="B30" s="20">
        <f t="shared" si="5"/>
        <v>19</v>
      </c>
      <c r="C30" s="20">
        <v>1</v>
      </c>
      <c r="D30" s="20">
        <f t="shared" si="6"/>
        <v>18</v>
      </c>
      <c r="E30" s="20">
        <v>1</v>
      </c>
      <c r="F30" s="20">
        <f t="shared" si="7"/>
        <v>17</v>
      </c>
      <c r="G30" s="20" t="s">
        <v>100</v>
      </c>
      <c r="H30" s="20">
        <v>17</v>
      </c>
      <c r="I30" s="20">
        <f t="shared" si="8"/>
        <v>84</v>
      </c>
      <c r="J30" s="20">
        <v>35</v>
      </c>
      <c r="K30" s="20">
        <v>49</v>
      </c>
      <c r="L30" s="20">
        <f t="shared" si="9"/>
        <v>1702</v>
      </c>
      <c r="M30" s="20">
        <v>1641</v>
      </c>
      <c r="N30" s="20">
        <v>61</v>
      </c>
      <c r="O30" s="13" t="s">
        <v>69</v>
      </c>
    </row>
    <row r="31" spans="1:15" ht="17.25" customHeight="1">
      <c r="A31" s="29" t="s">
        <v>120</v>
      </c>
      <c r="B31" s="20">
        <f t="shared" si="5"/>
        <v>15</v>
      </c>
      <c r="C31" s="20">
        <v>1</v>
      </c>
      <c r="D31" s="20">
        <f t="shared" si="6"/>
        <v>14</v>
      </c>
      <c r="E31" s="20">
        <v>1</v>
      </c>
      <c r="F31" s="20">
        <f t="shared" si="7"/>
        <v>13</v>
      </c>
      <c r="G31" s="20">
        <v>1</v>
      </c>
      <c r="H31" s="20">
        <v>12</v>
      </c>
      <c r="I31" s="20">
        <f t="shared" si="8"/>
        <v>65</v>
      </c>
      <c r="J31" s="20">
        <v>28</v>
      </c>
      <c r="K31" s="20">
        <v>37</v>
      </c>
      <c r="L31" s="20">
        <f t="shared" si="9"/>
        <v>1607</v>
      </c>
      <c r="M31" s="12">
        <v>1562</v>
      </c>
      <c r="N31" s="12" t="s">
        <v>69</v>
      </c>
      <c r="O31" s="27">
        <v>45</v>
      </c>
    </row>
    <row r="32" spans="1:15" ht="13.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6"/>
    </row>
  </sheetData>
  <mergeCells count="15">
    <mergeCell ref="O4:O6"/>
    <mergeCell ref="L3:O3"/>
    <mergeCell ref="D4:D6"/>
    <mergeCell ref="E4:E6"/>
    <mergeCell ref="F4:F6"/>
    <mergeCell ref="I4:I6"/>
    <mergeCell ref="J4:J6"/>
    <mergeCell ref="K4:K6"/>
    <mergeCell ref="L4:L6"/>
    <mergeCell ref="M4:M6"/>
    <mergeCell ref="N4:N6"/>
    <mergeCell ref="A3:A6"/>
    <mergeCell ref="B3:B6"/>
    <mergeCell ref="D3:H3"/>
    <mergeCell ref="I3:K3"/>
  </mergeCells>
  <printOptions/>
  <pageMargins left="0.984251968503937" right="0.7874015748031497" top="0.984251968503937" bottom="0.6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5" width="8.50390625" style="0" customWidth="1"/>
  </cols>
  <sheetData>
    <row r="1" ht="13.5">
      <c r="A1" t="s">
        <v>182</v>
      </c>
    </row>
    <row r="3" spans="1:15" ht="13.5">
      <c r="A3" s="44" t="s">
        <v>5</v>
      </c>
      <c r="B3" s="47" t="s">
        <v>1</v>
      </c>
      <c r="C3" s="3" t="s">
        <v>17</v>
      </c>
      <c r="D3" s="32" t="s">
        <v>16</v>
      </c>
      <c r="E3" s="32"/>
      <c r="F3" s="32"/>
      <c r="G3" s="32"/>
      <c r="H3" s="33"/>
      <c r="I3" s="32" t="s">
        <v>10</v>
      </c>
      <c r="J3" s="32"/>
      <c r="K3" s="33"/>
      <c r="L3" s="32" t="s">
        <v>11</v>
      </c>
      <c r="M3" s="34"/>
      <c r="N3" s="34"/>
      <c r="O3" s="35"/>
    </row>
    <row r="4" spans="1:15" ht="13.5">
      <c r="A4" s="45"/>
      <c r="B4" s="37"/>
      <c r="C4" s="4" t="s">
        <v>6</v>
      </c>
      <c r="D4" s="36" t="s">
        <v>13</v>
      </c>
      <c r="E4" s="36" t="s">
        <v>14</v>
      </c>
      <c r="F4" s="48" t="s">
        <v>2</v>
      </c>
      <c r="G4" s="25" t="s">
        <v>17</v>
      </c>
      <c r="H4" s="24" t="s">
        <v>17</v>
      </c>
      <c r="I4" s="36" t="s">
        <v>9</v>
      </c>
      <c r="J4" s="36" t="s">
        <v>18</v>
      </c>
      <c r="K4" s="36" t="s">
        <v>19</v>
      </c>
      <c r="L4" s="36" t="s">
        <v>3</v>
      </c>
      <c r="M4" s="36" t="s">
        <v>4</v>
      </c>
      <c r="N4" s="36" t="s">
        <v>20</v>
      </c>
      <c r="O4" s="39" t="s">
        <v>21</v>
      </c>
    </row>
    <row r="5" spans="1:15" ht="13.5">
      <c r="A5" s="45"/>
      <c r="B5" s="37"/>
      <c r="C5" s="4" t="s">
        <v>12</v>
      </c>
      <c r="D5" s="37"/>
      <c r="E5" s="37"/>
      <c r="F5" s="49"/>
      <c r="G5" s="6" t="s">
        <v>7</v>
      </c>
      <c r="H5" s="6" t="s">
        <v>8</v>
      </c>
      <c r="I5" s="37"/>
      <c r="J5" s="37"/>
      <c r="K5" s="37"/>
      <c r="L5" s="37"/>
      <c r="M5" s="37"/>
      <c r="N5" s="37"/>
      <c r="O5" s="40"/>
    </row>
    <row r="6" spans="1:15" ht="13.5">
      <c r="A6" s="46"/>
      <c r="B6" s="38"/>
      <c r="C6" s="5"/>
      <c r="D6" s="38"/>
      <c r="E6" s="38"/>
      <c r="F6" s="38"/>
      <c r="G6" s="7" t="s">
        <v>2</v>
      </c>
      <c r="H6" s="7" t="s">
        <v>22</v>
      </c>
      <c r="I6" s="38"/>
      <c r="J6" s="38"/>
      <c r="K6" s="38"/>
      <c r="L6" s="38"/>
      <c r="M6" s="38"/>
      <c r="N6" s="38"/>
      <c r="O6" s="41"/>
    </row>
    <row r="7" spans="1:15" ht="8.25" customHeight="1">
      <c r="A7" s="8"/>
      <c r="B7" s="9" t="s">
        <v>47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9" t="s">
        <v>48</v>
      </c>
      <c r="J7" s="9" t="s">
        <v>48</v>
      </c>
      <c r="K7" s="9" t="s">
        <v>48</v>
      </c>
      <c r="L7" s="9" t="s">
        <v>49</v>
      </c>
      <c r="M7" s="9" t="s">
        <v>49</v>
      </c>
      <c r="N7" s="9" t="s">
        <v>49</v>
      </c>
      <c r="O7" s="10" t="s">
        <v>49</v>
      </c>
    </row>
    <row r="8" spans="1:15" ht="17.25" customHeight="1">
      <c r="A8" s="28" t="s">
        <v>122</v>
      </c>
      <c r="B8" s="20" t="s">
        <v>69</v>
      </c>
      <c r="C8" s="20" t="s">
        <v>69</v>
      </c>
      <c r="D8" s="20" t="s">
        <v>69</v>
      </c>
      <c r="E8" s="20" t="s">
        <v>69</v>
      </c>
      <c r="F8" s="20" t="s">
        <v>69</v>
      </c>
      <c r="G8" s="20" t="s">
        <v>69</v>
      </c>
      <c r="H8" s="20" t="s">
        <v>69</v>
      </c>
      <c r="I8" s="20" t="s">
        <v>69</v>
      </c>
      <c r="J8" s="20" t="s">
        <v>69</v>
      </c>
      <c r="K8" s="20" t="s">
        <v>69</v>
      </c>
      <c r="L8" s="20" t="s">
        <v>69</v>
      </c>
      <c r="M8" s="20" t="s">
        <v>69</v>
      </c>
      <c r="N8" s="20" t="s">
        <v>69</v>
      </c>
      <c r="O8" s="13" t="s">
        <v>69</v>
      </c>
    </row>
    <row r="9" spans="1:15" ht="17.25" customHeight="1">
      <c r="A9" s="28" t="s">
        <v>75</v>
      </c>
      <c r="B9" s="20" t="s">
        <v>15</v>
      </c>
      <c r="C9" s="20" t="s">
        <v>75</v>
      </c>
      <c r="D9" s="20" t="s">
        <v>15</v>
      </c>
      <c r="E9" s="20" t="s">
        <v>75</v>
      </c>
      <c r="F9" s="20" t="s">
        <v>15</v>
      </c>
      <c r="G9" s="20" t="s">
        <v>75</v>
      </c>
      <c r="H9" s="20" t="s">
        <v>75</v>
      </c>
      <c r="I9" s="20" t="s">
        <v>15</v>
      </c>
      <c r="J9" s="20" t="s">
        <v>75</v>
      </c>
      <c r="K9" s="20" t="s">
        <v>75</v>
      </c>
      <c r="L9" s="20" t="s">
        <v>143</v>
      </c>
      <c r="M9" s="20" t="s">
        <v>75</v>
      </c>
      <c r="N9" s="20" t="s">
        <v>75</v>
      </c>
      <c r="O9" s="13" t="s">
        <v>75</v>
      </c>
    </row>
    <row r="10" spans="1:15" ht="16.5" customHeight="1">
      <c r="A10" s="31" t="s">
        <v>144</v>
      </c>
      <c r="B10" s="20">
        <f>SUM(C10:D10)</f>
        <v>236</v>
      </c>
      <c r="C10" s="20">
        <v>21</v>
      </c>
      <c r="D10" s="20">
        <f>SUM(E10:F10)</f>
        <v>215</v>
      </c>
      <c r="E10" s="20">
        <v>9</v>
      </c>
      <c r="F10" s="20">
        <f>SUM(G10:H10)</f>
        <v>206</v>
      </c>
      <c r="G10" s="20">
        <v>47</v>
      </c>
      <c r="H10" s="20">
        <v>159</v>
      </c>
      <c r="I10" s="20">
        <f>SUM(J10:K10)</f>
        <v>1178</v>
      </c>
      <c r="J10" s="20">
        <v>569</v>
      </c>
      <c r="K10" s="20">
        <v>609</v>
      </c>
      <c r="L10" s="20">
        <f>SUM(M10:O10)</f>
        <v>46163</v>
      </c>
      <c r="M10" s="20">
        <v>45186</v>
      </c>
      <c r="N10" s="20">
        <v>581</v>
      </c>
      <c r="O10" s="13">
        <v>396</v>
      </c>
    </row>
    <row r="11" spans="1:15" ht="17.25" customHeight="1">
      <c r="A11" s="28" t="s">
        <v>123</v>
      </c>
      <c r="B11" s="20">
        <f>SUM(C11:D11)</f>
        <v>20</v>
      </c>
      <c r="C11" s="20">
        <v>3</v>
      </c>
      <c r="D11" s="20">
        <f>SUM(E11:F11)</f>
        <v>17</v>
      </c>
      <c r="E11" s="20">
        <v>1</v>
      </c>
      <c r="F11" s="20">
        <f>SUM(G11:H11)</f>
        <v>16</v>
      </c>
      <c r="G11" s="20">
        <v>4</v>
      </c>
      <c r="H11" s="20">
        <v>12</v>
      </c>
      <c r="I11" s="20">
        <f>SUM(J11:K11)</f>
        <v>100</v>
      </c>
      <c r="J11" s="20">
        <v>52</v>
      </c>
      <c r="K11" s="20">
        <v>48</v>
      </c>
      <c r="L11" s="20">
        <f>SUM(M11:O11)</f>
        <v>4132</v>
      </c>
      <c r="M11" s="20">
        <v>4008</v>
      </c>
      <c r="N11" s="20">
        <v>41</v>
      </c>
      <c r="O11" s="13">
        <v>83</v>
      </c>
    </row>
    <row r="12" spans="1:15" ht="17.25" customHeight="1">
      <c r="A12" s="28" t="s">
        <v>124</v>
      </c>
      <c r="B12" s="20">
        <f>SUM(C12:D12)</f>
        <v>22</v>
      </c>
      <c r="C12" s="20">
        <v>2</v>
      </c>
      <c r="D12" s="20">
        <f>SUM(E12:F12)</f>
        <v>20</v>
      </c>
      <c r="E12" s="20" t="s">
        <v>69</v>
      </c>
      <c r="F12" s="20">
        <f>SUM(G12:H12)</f>
        <v>20</v>
      </c>
      <c r="G12" s="20">
        <v>5</v>
      </c>
      <c r="H12" s="20">
        <v>15</v>
      </c>
      <c r="I12" s="20">
        <f>SUM(J12:K12)</f>
        <v>119</v>
      </c>
      <c r="J12" s="20">
        <v>60</v>
      </c>
      <c r="K12" s="20">
        <v>59</v>
      </c>
      <c r="L12" s="20">
        <f>SUM(M12:O12)</f>
        <v>3978</v>
      </c>
      <c r="M12" s="20">
        <v>3895</v>
      </c>
      <c r="N12" s="20">
        <v>20</v>
      </c>
      <c r="O12" s="13">
        <v>63</v>
      </c>
    </row>
    <row r="13" spans="1:15" ht="17.25" customHeight="1">
      <c r="A13" s="28" t="s">
        <v>125</v>
      </c>
      <c r="B13" s="20">
        <f>SUM(C13:D13)</f>
        <v>13</v>
      </c>
      <c r="C13" s="20">
        <v>2</v>
      </c>
      <c r="D13" s="20">
        <f>SUM(E13:F13)</f>
        <v>11</v>
      </c>
      <c r="E13" s="20">
        <v>1</v>
      </c>
      <c r="F13" s="20">
        <f>SUM(G13:H13)</f>
        <v>10</v>
      </c>
      <c r="G13" s="20">
        <v>5</v>
      </c>
      <c r="H13" s="20">
        <v>5</v>
      </c>
      <c r="I13" s="20">
        <f>SUM(J13:K13)</f>
        <v>60</v>
      </c>
      <c r="J13" s="20">
        <v>29</v>
      </c>
      <c r="K13" s="20">
        <v>31</v>
      </c>
      <c r="L13" s="20">
        <f>SUM(M13:O13)</f>
        <v>3678</v>
      </c>
      <c r="M13" s="20">
        <v>3655</v>
      </c>
      <c r="N13" s="20">
        <v>23</v>
      </c>
      <c r="O13" s="13" t="s">
        <v>69</v>
      </c>
    </row>
    <row r="14" spans="1:15" ht="17.25" customHeight="1">
      <c r="A14" s="28" t="s">
        <v>126</v>
      </c>
      <c r="B14" s="20">
        <f aca="true" t="shared" si="0" ref="B14:B24">SUM(C14:D14)</f>
        <v>4</v>
      </c>
      <c r="C14" s="20" t="s">
        <v>69</v>
      </c>
      <c r="D14" s="20">
        <f aca="true" t="shared" si="1" ref="D14:D24">SUM(E14:F14)</f>
        <v>4</v>
      </c>
      <c r="E14" s="20" t="s">
        <v>69</v>
      </c>
      <c r="F14" s="20">
        <f aca="true" t="shared" si="2" ref="F14:F24">SUM(G14:H14)</f>
        <v>4</v>
      </c>
      <c r="G14" s="20" t="s">
        <v>69</v>
      </c>
      <c r="H14" s="20">
        <v>4</v>
      </c>
      <c r="I14" s="20">
        <f aca="true" t="shared" si="3" ref="I14:I24">SUM(J14:K14)</f>
        <v>20</v>
      </c>
      <c r="J14" s="20">
        <v>10</v>
      </c>
      <c r="K14" s="20">
        <v>10</v>
      </c>
      <c r="L14" s="20">
        <f aca="true" t="shared" si="4" ref="L14:L24">SUM(M14:O14)</f>
        <v>594</v>
      </c>
      <c r="M14" s="20">
        <v>592</v>
      </c>
      <c r="N14" s="20">
        <v>2</v>
      </c>
      <c r="O14" s="13" t="s">
        <v>69</v>
      </c>
    </row>
    <row r="15" spans="1:15" ht="17.25" customHeight="1">
      <c r="A15" s="28" t="s">
        <v>127</v>
      </c>
      <c r="B15" s="20">
        <f t="shared" si="0"/>
        <v>38</v>
      </c>
      <c r="C15" s="20">
        <v>1</v>
      </c>
      <c r="D15" s="20">
        <f t="shared" si="1"/>
        <v>37</v>
      </c>
      <c r="E15" s="20">
        <v>2</v>
      </c>
      <c r="F15" s="20">
        <f t="shared" si="2"/>
        <v>35</v>
      </c>
      <c r="G15" s="20">
        <v>10</v>
      </c>
      <c r="H15" s="20">
        <v>25</v>
      </c>
      <c r="I15" s="20">
        <f t="shared" si="3"/>
        <v>186</v>
      </c>
      <c r="J15" s="20">
        <v>86</v>
      </c>
      <c r="K15" s="20">
        <v>100</v>
      </c>
      <c r="L15" s="20">
        <f t="shared" si="4"/>
        <v>8123</v>
      </c>
      <c r="M15" s="20">
        <v>7915</v>
      </c>
      <c r="N15" s="20">
        <v>138</v>
      </c>
      <c r="O15" s="13">
        <v>70</v>
      </c>
    </row>
    <row r="16" spans="1:15" ht="17.25" customHeight="1">
      <c r="A16" s="28" t="s">
        <v>128</v>
      </c>
      <c r="B16" s="20">
        <f t="shared" si="0"/>
        <v>18</v>
      </c>
      <c r="C16" s="20">
        <v>7</v>
      </c>
      <c r="D16" s="20">
        <f t="shared" si="1"/>
        <v>11</v>
      </c>
      <c r="E16" s="20">
        <v>1</v>
      </c>
      <c r="F16" s="20">
        <f t="shared" si="2"/>
        <v>10</v>
      </c>
      <c r="G16" s="20">
        <v>1</v>
      </c>
      <c r="H16" s="20">
        <v>9</v>
      </c>
      <c r="I16" s="20">
        <f t="shared" si="3"/>
        <v>88</v>
      </c>
      <c r="J16" s="20">
        <v>39</v>
      </c>
      <c r="K16" s="20">
        <v>49</v>
      </c>
      <c r="L16" s="20">
        <f t="shared" si="4"/>
        <v>2340</v>
      </c>
      <c r="M16" s="20">
        <v>2328</v>
      </c>
      <c r="N16" s="20">
        <v>12</v>
      </c>
      <c r="O16" s="13" t="s">
        <v>69</v>
      </c>
    </row>
    <row r="17" spans="1:15" ht="17.25" customHeight="1">
      <c r="A17" s="28" t="s">
        <v>129</v>
      </c>
      <c r="B17" s="20">
        <f t="shared" si="0"/>
        <v>32</v>
      </c>
      <c r="C17" s="20">
        <v>2</v>
      </c>
      <c r="D17" s="20">
        <f t="shared" si="1"/>
        <v>30</v>
      </c>
      <c r="E17" s="20">
        <v>1</v>
      </c>
      <c r="F17" s="20">
        <f t="shared" si="2"/>
        <v>29</v>
      </c>
      <c r="G17" s="20">
        <v>3</v>
      </c>
      <c r="H17" s="20">
        <v>26</v>
      </c>
      <c r="I17" s="20">
        <f t="shared" si="3"/>
        <v>151</v>
      </c>
      <c r="J17" s="20">
        <v>69</v>
      </c>
      <c r="K17" s="20">
        <v>82</v>
      </c>
      <c r="L17" s="20">
        <f t="shared" si="4"/>
        <v>2447</v>
      </c>
      <c r="M17" s="20">
        <v>2402</v>
      </c>
      <c r="N17" s="20">
        <v>29</v>
      </c>
      <c r="O17" s="13">
        <v>16</v>
      </c>
    </row>
    <row r="18" spans="1:15" ht="17.25" customHeight="1">
      <c r="A18" s="28" t="s">
        <v>130</v>
      </c>
      <c r="B18" s="20">
        <f t="shared" si="0"/>
        <v>21</v>
      </c>
      <c r="C18" s="20" t="s">
        <v>69</v>
      </c>
      <c r="D18" s="20">
        <f t="shared" si="1"/>
        <v>21</v>
      </c>
      <c r="E18" s="20">
        <v>1</v>
      </c>
      <c r="F18" s="20">
        <f t="shared" si="2"/>
        <v>20</v>
      </c>
      <c r="G18" s="20">
        <v>3</v>
      </c>
      <c r="H18" s="20">
        <v>17</v>
      </c>
      <c r="I18" s="20">
        <f t="shared" si="3"/>
        <v>108</v>
      </c>
      <c r="J18" s="20">
        <v>52</v>
      </c>
      <c r="K18" s="20">
        <v>56</v>
      </c>
      <c r="L18" s="20">
        <f t="shared" si="4"/>
        <v>3738</v>
      </c>
      <c r="M18" s="20">
        <v>3697</v>
      </c>
      <c r="N18" s="20">
        <v>41</v>
      </c>
      <c r="O18" s="13" t="s">
        <v>69</v>
      </c>
    </row>
    <row r="19" spans="1:15" ht="17.25" customHeight="1">
      <c r="A19" s="28" t="s">
        <v>131</v>
      </c>
      <c r="B19" s="20">
        <f t="shared" si="0"/>
        <v>10</v>
      </c>
      <c r="C19" s="20" t="s">
        <v>69</v>
      </c>
      <c r="D19" s="20">
        <f t="shared" si="1"/>
        <v>10</v>
      </c>
      <c r="E19" s="20" t="s">
        <v>69</v>
      </c>
      <c r="F19" s="20">
        <f t="shared" si="2"/>
        <v>10</v>
      </c>
      <c r="G19" s="20">
        <v>1</v>
      </c>
      <c r="H19" s="20">
        <v>9</v>
      </c>
      <c r="I19" s="20">
        <f t="shared" si="3"/>
        <v>59</v>
      </c>
      <c r="J19" s="20">
        <v>26</v>
      </c>
      <c r="K19" s="20">
        <v>33</v>
      </c>
      <c r="L19" s="20">
        <f t="shared" si="4"/>
        <v>2022</v>
      </c>
      <c r="M19" s="20">
        <v>2010</v>
      </c>
      <c r="N19" s="20">
        <v>12</v>
      </c>
      <c r="O19" s="13" t="s">
        <v>69</v>
      </c>
    </row>
    <row r="20" spans="1:15" ht="17.25" customHeight="1">
      <c r="A20" s="28" t="s">
        <v>132</v>
      </c>
      <c r="B20" s="20">
        <f t="shared" si="0"/>
        <v>7</v>
      </c>
      <c r="C20" s="20" t="s">
        <v>69</v>
      </c>
      <c r="D20" s="20">
        <f t="shared" si="1"/>
        <v>7</v>
      </c>
      <c r="E20" s="20" t="s">
        <v>69</v>
      </c>
      <c r="F20" s="20">
        <f t="shared" si="2"/>
        <v>7</v>
      </c>
      <c r="G20" s="20">
        <v>2</v>
      </c>
      <c r="H20" s="20">
        <v>5</v>
      </c>
      <c r="I20" s="20">
        <f t="shared" si="3"/>
        <v>41</v>
      </c>
      <c r="J20" s="20">
        <v>20</v>
      </c>
      <c r="K20" s="20">
        <v>21</v>
      </c>
      <c r="L20" s="20">
        <f t="shared" si="4"/>
        <v>2895</v>
      </c>
      <c r="M20" s="20">
        <v>2856</v>
      </c>
      <c r="N20" s="20">
        <v>30</v>
      </c>
      <c r="O20" s="13">
        <v>9</v>
      </c>
    </row>
    <row r="21" spans="1:15" ht="17.25" customHeight="1">
      <c r="A21" s="28" t="s">
        <v>133</v>
      </c>
      <c r="B21" s="20">
        <f t="shared" si="0"/>
        <v>11</v>
      </c>
      <c r="C21" s="20">
        <v>2</v>
      </c>
      <c r="D21" s="20">
        <f t="shared" si="1"/>
        <v>9</v>
      </c>
      <c r="E21" s="20" t="s">
        <v>69</v>
      </c>
      <c r="F21" s="20">
        <f t="shared" si="2"/>
        <v>9</v>
      </c>
      <c r="G21" s="20">
        <v>2</v>
      </c>
      <c r="H21" s="20">
        <v>7</v>
      </c>
      <c r="I21" s="20">
        <f t="shared" si="3"/>
        <v>62</v>
      </c>
      <c r="J21" s="20">
        <v>33</v>
      </c>
      <c r="K21" s="20">
        <v>29</v>
      </c>
      <c r="L21" s="20">
        <f t="shared" si="4"/>
        <v>2325</v>
      </c>
      <c r="M21" s="20">
        <v>2299</v>
      </c>
      <c r="N21" s="20">
        <v>26</v>
      </c>
      <c r="O21" s="13" t="s">
        <v>69</v>
      </c>
    </row>
    <row r="22" spans="1:15" ht="17.25" customHeight="1">
      <c r="A22" s="28" t="s">
        <v>134</v>
      </c>
      <c r="B22" s="20">
        <f t="shared" si="0"/>
        <v>22</v>
      </c>
      <c r="C22" s="20">
        <v>2</v>
      </c>
      <c r="D22" s="20">
        <f t="shared" si="1"/>
        <v>20</v>
      </c>
      <c r="E22" s="20" t="s">
        <v>69</v>
      </c>
      <c r="F22" s="20">
        <f t="shared" si="2"/>
        <v>20</v>
      </c>
      <c r="G22" s="20">
        <v>5</v>
      </c>
      <c r="H22" s="20">
        <v>15</v>
      </c>
      <c r="I22" s="20">
        <f t="shared" si="3"/>
        <v>103</v>
      </c>
      <c r="J22" s="20">
        <v>53</v>
      </c>
      <c r="K22" s="20">
        <v>50</v>
      </c>
      <c r="L22" s="20">
        <f t="shared" si="4"/>
        <v>3855</v>
      </c>
      <c r="M22" s="20">
        <v>3515</v>
      </c>
      <c r="N22" s="20">
        <v>185</v>
      </c>
      <c r="O22" s="13">
        <v>155</v>
      </c>
    </row>
    <row r="23" spans="1:15" ht="17.25" customHeight="1">
      <c r="A23" s="28" t="s">
        <v>135</v>
      </c>
      <c r="B23" s="20">
        <f t="shared" si="0"/>
        <v>12</v>
      </c>
      <c r="C23" s="20" t="s">
        <v>69</v>
      </c>
      <c r="D23" s="20">
        <f t="shared" si="1"/>
        <v>12</v>
      </c>
      <c r="E23" s="20">
        <v>2</v>
      </c>
      <c r="F23" s="20">
        <f t="shared" si="2"/>
        <v>10</v>
      </c>
      <c r="G23" s="20">
        <v>4</v>
      </c>
      <c r="H23" s="20">
        <v>6</v>
      </c>
      <c r="I23" s="20">
        <f t="shared" si="3"/>
        <v>56</v>
      </c>
      <c r="J23" s="20">
        <v>28</v>
      </c>
      <c r="K23" s="20">
        <v>28</v>
      </c>
      <c r="L23" s="20">
        <f t="shared" si="4"/>
        <v>4263</v>
      </c>
      <c r="M23" s="20">
        <v>4245</v>
      </c>
      <c r="N23" s="20">
        <v>18</v>
      </c>
      <c r="O23" s="13" t="s">
        <v>69</v>
      </c>
    </row>
    <row r="24" spans="1:15" ht="17.25" customHeight="1">
      <c r="A24" s="28" t="s">
        <v>136</v>
      </c>
      <c r="B24" s="20">
        <f t="shared" si="0"/>
        <v>6</v>
      </c>
      <c r="C24" s="20" t="s">
        <v>69</v>
      </c>
      <c r="D24" s="20">
        <f t="shared" si="1"/>
        <v>6</v>
      </c>
      <c r="E24" s="20" t="s">
        <v>69</v>
      </c>
      <c r="F24" s="20">
        <f t="shared" si="2"/>
        <v>6</v>
      </c>
      <c r="G24" s="20">
        <v>2</v>
      </c>
      <c r="H24" s="20">
        <v>4</v>
      </c>
      <c r="I24" s="20">
        <f t="shared" si="3"/>
        <v>25</v>
      </c>
      <c r="J24" s="20">
        <v>12</v>
      </c>
      <c r="K24" s="20">
        <v>13</v>
      </c>
      <c r="L24" s="20">
        <f t="shared" si="4"/>
        <v>1773</v>
      </c>
      <c r="M24" s="20">
        <v>1769</v>
      </c>
      <c r="N24" s="20">
        <v>4</v>
      </c>
      <c r="O24" s="13" t="s">
        <v>69</v>
      </c>
    </row>
    <row r="25" spans="1:15" ht="17.2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3"/>
    </row>
    <row r="26" spans="1:15" ht="17.25" customHeight="1">
      <c r="A26" s="21" t="s">
        <v>137</v>
      </c>
      <c r="B26" s="20">
        <f aca="true" t="shared" si="5" ref="B26:B31">SUM(C26:D26)</f>
        <v>107</v>
      </c>
      <c r="C26" s="20">
        <v>34</v>
      </c>
      <c r="D26" s="20">
        <f>SUM(E26:F26)</f>
        <v>73</v>
      </c>
      <c r="E26" s="20">
        <v>4</v>
      </c>
      <c r="F26" s="20">
        <f aca="true" t="shared" si="6" ref="F26:F31">SUM(G26:H26)</f>
        <v>69</v>
      </c>
      <c r="G26" s="20">
        <v>8</v>
      </c>
      <c r="H26" s="20">
        <v>61</v>
      </c>
      <c r="I26" s="20">
        <f aca="true" t="shared" si="7" ref="I26:I31">SUM(J26:K26)</f>
        <v>496</v>
      </c>
      <c r="J26" s="20">
        <v>236</v>
      </c>
      <c r="K26" s="20">
        <v>260</v>
      </c>
      <c r="L26" s="20">
        <f aca="true" t="shared" si="8" ref="L26:L31">SUM(M26:O26)</f>
        <v>11520</v>
      </c>
      <c r="M26" s="20">
        <v>11034</v>
      </c>
      <c r="N26" s="20">
        <v>411</v>
      </c>
      <c r="O26" s="13">
        <v>75</v>
      </c>
    </row>
    <row r="27" spans="1:15" ht="17.25" customHeight="1">
      <c r="A27" s="28" t="s">
        <v>138</v>
      </c>
      <c r="B27" s="20">
        <f t="shared" si="5"/>
        <v>19</v>
      </c>
      <c r="C27" s="20">
        <v>4</v>
      </c>
      <c r="D27" s="20">
        <f>SUM(E27:F27)</f>
        <v>15</v>
      </c>
      <c r="E27" s="20" t="s">
        <v>69</v>
      </c>
      <c r="F27" s="20">
        <f t="shared" si="6"/>
        <v>15</v>
      </c>
      <c r="G27" s="20" t="s">
        <v>69</v>
      </c>
      <c r="H27" s="20">
        <v>15</v>
      </c>
      <c r="I27" s="20">
        <f t="shared" si="7"/>
        <v>81</v>
      </c>
      <c r="J27" s="20">
        <v>38</v>
      </c>
      <c r="K27" s="20">
        <v>43</v>
      </c>
      <c r="L27" s="20">
        <f t="shared" si="8"/>
        <v>1004</v>
      </c>
      <c r="M27" s="20">
        <v>985</v>
      </c>
      <c r="N27" s="20">
        <v>19</v>
      </c>
      <c r="O27" s="13" t="s">
        <v>69</v>
      </c>
    </row>
    <row r="28" spans="1:15" ht="17.25" customHeight="1">
      <c r="A28" s="28" t="s">
        <v>139</v>
      </c>
      <c r="B28" s="20">
        <f t="shared" si="5"/>
        <v>32</v>
      </c>
      <c r="C28" s="20">
        <v>7</v>
      </c>
      <c r="D28" s="20">
        <f>SUM(E28:F28)</f>
        <v>25</v>
      </c>
      <c r="E28" s="20">
        <v>3</v>
      </c>
      <c r="F28" s="20">
        <f t="shared" si="6"/>
        <v>22</v>
      </c>
      <c r="G28" s="20">
        <v>3</v>
      </c>
      <c r="H28" s="20">
        <v>19</v>
      </c>
      <c r="I28" s="20">
        <f t="shared" si="7"/>
        <v>155</v>
      </c>
      <c r="J28" s="20">
        <v>75</v>
      </c>
      <c r="K28" s="20">
        <v>80</v>
      </c>
      <c r="L28" s="20">
        <f t="shared" si="8"/>
        <v>4913</v>
      </c>
      <c r="M28" s="20">
        <v>4774</v>
      </c>
      <c r="N28" s="20">
        <v>64</v>
      </c>
      <c r="O28" s="13">
        <v>75</v>
      </c>
    </row>
    <row r="29" spans="1:15" ht="17.25" customHeight="1">
      <c r="A29" s="28" t="s">
        <v>140</v>
      </c>
      <c r="B29" s="20">
        <f t="shared" si="5"/>
        <v>38</v>
      </c>
      <c r="C29" s="20">
        <v>10</v>
      </c>
      <c r="D29" s="20">
        <f>SUM(E29:F29)</f>
        <v>28</v>
      </c>
      <c r="E29" s="20">
        <v>1</v>
      </c>
      <c r="F29" s="20">
        <f t="shared" si="6"/>
        <v>27</v>
      </c>
      <c r="G29" s="20">
        <v>5</v>
      </c>
      <c r="H29" s="20">
        <v>22</v>
      </c>
      <c r="I29" s="20">
        <f t="shared" si="7"/>
        <v>181</v>
      </c>
      <c r="J29" s="20">
        <v>86</v>
      </c>
      <c r="K29" s="20">
        <v>95</v>
      </c>
      <c r="L29" s="20">
        <f t="shared" si="8"/>
        <v>5100</v>
      </c>
      <c r="M29" s="20">
        <v>4850</v>
      </c>
      <c r="N29" s="20">
        <v>250</v>
      </c>
      <c r="O29" s="13" t="s">
        <v>69</v>
      </c>
    </row>
    <row r="30" spans="1:15" ht="17.25" customHeight="1">
      <c r="A30" s="28" t="s">
        <v>141</v>
      </c>
      <c r="B30" s="20">
        <f t="shared" si="5"/>
        <v>7</v>
      </c>
      <c r="C30" s="20">
        <v>7</v>
      </c>
      <c r="D30" s="20" t="s">
        <v>69</v>
      </c>
      <c r="E30" s="20" t="s">
        <v>69</v>
      </c>
      <c r="F30" s="20" t="s">
        <v>69</v>
      </c>
      <c r="G30" s="20" t="s">
        <v>69</v>
      </c>
      <c r="H30" s="20" t="s">
        <v>145</v>
      </c>
      <c r="I30" s="20">
        <f t="shared" si="7"/>
        <v>29</v>
      </c>
      <c r="J30" s="20">
        <v>12</v>
      </c>
      <c r="K30" s="20">
        <v>17</v>
      </c>
      <c r="L30" s="20">
        <f t="shared" si="8"/>
        <v>93</v>
      </c>
      <c r="M30" s="20">
        <v>20</v>
      </c>
      <c r="N30" s="20">
        <v>73</v>
      </c>
      <c r="O30" s="13" t="s">
        <v>69</v>
      </c>
    </row>
    <row r="31" spans="1:15" ht="17.25" customHeight="1">
      <c r="A31" s="28" t="s">
        <v>142</v>
      </c>
      <c r="B31" s="20">
        <f t="shared" si="5"/>
        <v>11</v>
      </c>
      <c r="C31" s="20">
        <v>6</v>
      </c>
      <c r="D31" s="20">
        <f>SUM(E31:F31)</f>
        <v>5</v>
      </c>
      <c r="E31" s="20" t="s">
        <v>69</v>
      </c>
      <c r="F31" s="20">
        <f t="shared" si="6"/>
        <v>5</v>
      </c>
      <c r="G31" s="20" t="s">
        <v>69</v>
      </c>
      <c r="H31" s="20">
        <v>5</v>
      </c>
      <c r="I31" s="20">
        <f t="shared" si="7"/>
        <v>50</v>
      </c>
      <c r="J31" s="20">
        <v>25</v>
      </c>
      <c r="K31" s="20">
        <v>25</v>
      </c>
      <c r="L31" s="20">
        <f t="shared" si="8"/>
        <v>410</v>
      </c>
      <c r="M31" s="20">
        <v>405</v>
      </c>
      <c r="N31" s="20">
        <v>5</v>
      </c>
      <c r="O31" s="13" t="s">
        <v>69</v>
      </c>
    </row>
    <row r="32" spans="1:15" ht="13.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6"/>
    </row>
  </sheetData>
  <mergeCells count="15">
    <mergeCell ref="O4:O6"/>
    <mergeCell ref="L3:O3"/>
    <mergeCell ref="D4:D6"/>
    <mergeCell ref="E4:E6"/>
    <mergeCell ref="F4:F6"/>
    <mergeCell ref="I4:I6"/>
    <mergeCell ref="J4:J6"/>
    <mergeCell ref="K4:K6"/>
    <mergeCell ref="L4:L6"/>
    <mergeCell ref="M4:M6"/>
    <mergeCell ref="N4:N6"/>
    <mergeCell ref="A3:A6"/>
    <mergeCell ref="B3:B6"/>
    <mergeCell ref="D3:H3"/>
    <mergeCell ref="I3:K3"/>
  </mergeCells>
  <printOptions/>
  <pageMargins left="0.984251968503937" right="0.7874015748031497" top="0.984251968503937" bottom="0.66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5" width="8.50390625" style="0" customWidth="1"/>
  </cols>
  <sheetData>
    <row r="1" ht="13.5">
      <c r="A1" t="s">
        <v>182</v>
      </c>
    </row>
    <row r="3" spans="1:15" ht="13.5">
      <c r="A3" s="44" t="s">
        <v>5</v>
      </c>
      <c r="B3" s="47" t="s">
        <v>1</v>
      </c>
      <c r="C3" s="3" t="s">
        <v>17</v>
      </c>
      <c r="D3" s="32" t="s">
        <v>16</v>
      </c>
      <c r="E3" s="32"/>
      <c r="F3" s="32"/>
      <c r="G3" s="32"/>
      <c r="H3" s="33"/>
      <c r="I3" s="32" t="s">
        <v>10</v>
      </c>
      <c r="J3" s="32"/>
      <c r="K3" s="33"/>
      <c r="L3" s="32" t="s">
        <v>11</v>
      </c>
      <c r="M3" s="34"/>
      <c r="N3" s="34"/>
      <c r="O3" s="35"/>
    </row>
    <row r="4" spans="1:15" ht="13.5">
      <c r="A4" s="45"/>
      <c r="B4" s="37"/>
      <c r="C4" s="4" t="s">
        <v>6</v>
      </c>
      <c r="D4" s="36" t="s">
        <v>13</v>
      </c>
      <c r="E4" s="36" t="s">
        <v>14</v>
      </c>
      <c r="F4" s="48" t="s">
        <v>2</v>
      </c>
      <c r="G4" s="25" t="s">
        <v>17</v>
      </c>
      <c r="H4" s="24" t="s">
        <v>17</v>
      </c>
      <c r="I4" s="36" t="s">
        <v>9</v>
      </c>
      <c r="J4" s="36" t="s">
        <v>18</v>
      </c>
      <c r="K4" s="36" t="s">
        <v>19</v>
      </c>
      <c r="L4" s="36" t="s">
        <v>3</v>
      </c>
      <c r="M4" s="36" t="s">
        <v>4</v>
      </c>
      <c r="N4" s="36" t="s">
        <v>20</v>
      </c>
      <c r="O4" s="39" t="s">
        <v>21</v>
      </c>
    </row>
    <row r="5" spans="1:15" ht="13.5">
      <c r="A5" s="45"/>
      <c r="B5" s="37"/>
      <c r="C5" s="4" t="s">
        <v>12</v>
      </c>
      <c r="D5" s="37"/>
      <c r="E5" s="37"/>
      <c r="F5" s="49"/>
      <c r="G5" s="6" t="s">
        <v>7</v>
      </c>
      <c r="H5" s="6" t="s">
        <v>8</v>
      </c>
      <c r="I5" s="37"/>
      <c r="J5" s="37"/>
      <c r="K5" s="37"/>
      <c r="L5" s="37"/>
      <c r="M5" s="37"/>
      <c r="N5" s="37"/>
      <c r="O5" s="40"/>
    </row>
    <row r="6" spans="1:15" ht="13.5">
      <c r="A6" s="46"/>
      <c r="B6" s="38"/>
      <c r="C6" s="5"/>
      <c r="D6" s="38"/>
      <c r="E6" s="38"/>
      <c r="F6" s="38"/>
      <c r="G6" s="7" t="s">
        <v>2</v>
      </c>
      <c r="H6" s="7" t="s">
        <v>22</v>
      </c>
      <c r="I6" s="38"/>
      <c r="J6" s="38"/>
      <c r="K6" s="38"/>
      <c r="L6" s="38"/>
      <c r="M6" s="38"/>
      <c r="N6" s="38"/>
      <c r="O6" s="41"/>
    </row>
    <row r="7" spans="1:15" ht="8.25" customHeight="1">
      <c r="A7" s="8"/>
      <c r="B7" s="9" t="s">
        <v>47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9" t="s">
        <v>48</v>
      </c>
      <c r="J7" s="9" t="s">
        <v>48</v>
      </c>
      <c r="K7" s="9" t="s">
        <v>48</v>
      </c>
      <c r="L7" s="9" t="s">
        <v>49</v>
      </c>
      <c r="M7" s="9" t="s">
        <v>49</v>
      </c>
      <c r="N7" s="9" t="s">
        <v>49</v>
      </c>
      <c r="O7" s="10" t="s">
        <v>49</v>
      </c>
    </row>
    <row r="8" spans="1:15" ht="17.25" customHeight="1">
      <c r="A8" s="21" t="s">
        <v>168</v>
      </c>
      <c r="B8" s="20">
        <f>SUM(C8:D8)</f>
        <v>8</v>
      </c>
      <c r="C8" s="20">
        <v>5</v>
      </c>
      <c r="D8" s="20">
        <f>SUM(E8:F8)</f>
        <v>3</v>
      </c>
      <c r="E8" s="20" t="s">
        <v>69</v>
      </c>
      <c r="F8" s="20">
        <f>SUM(G8:H8)</f>
        <v>3</v>
      </c>
      <c r="G8" s="20">
        <v>1</v>
      </c>
      <c r="H8" s="20">
        <v>2</v>
      </c>
      <c r="I8" s="20">
        <f>SUM(J8:K8)</f>
        <v>33</v>
      </c>
      <c r="J8" s="20">
        <v>18</v>
      </c>
      <c r="K8" s="20">
        <v>15</v>
      </c>
      <c r="L8" s="20">
        <f>SUM(M8:O8)</f>
        <v>546</v>
      </c>
      <c r="M8" s="20">
        <v>80</v>
      </c>
      <c r="N8" s="20">
        <v>366</v>
      </c>
      <c r="O8" s="13">
        <v>100</v>
      </c>
    </row>
    <row r="9" spans="1:15" ht="17.25" customHeight="1">
      <c r="A9" s="28" t="s">
        <v>148</v>
      </c>
      <c r="B9" s="20">
        <f>SUM(C9:D9)</f>
        <v>8</v>
      </c>
      <c r="C9" s="20">
        <v>5</v>
      </c>
      <c r="D9" s="20">
        <f>SUM(E9:F9)</f>
        <v>3</v>
      </c>
      <c r="E9" s="20" t="s">
        <v>100</v>
      </c>
      <c r="F9" s="20">
        <f>SUM(G9:H9)</f>
        <v>3</v>
      </c>
      <c r="G9" s="20">
        <v>1</v>
      </c>
      <c r="H9" s="20">
        <v>2</v>
      </c>
      <c r="I9" s="20">
        <f>SUM(J9:K9)</f>
        <v>33</v>
      </c>
      <c r="J9" s="20">
        <v>18</v>
      </c>
      <c r="K9" s="20">
        <v>15</v>
      </c>
      <c r="L9" s="20">
        <f>SUM(M9:O9)</f>
        <v>546</v>
      </c>
      <c r="M9" s="20">
        <v>80</v>
      </c>
      <c r="N9" s="20">
        <v>366</v>
      </c>
      <c r="O9" s="13">
        <v>100</v>
      </c>
    </row>
    <row r="10" spans="1:15" ht="17.25" customHeight="1">
      <c r="A10" s="28" t="s">
        <v>75</v>
      </c>
      <c r="B10" s="20" t="s">
        <v>17</v>
      </c>
      <c r="C10" s="20" t="s">
        <v>75</v>
      </c>
      <c r="D10" s="20" t="s">
        <v>17</v>
      </c>
      <c r="E10" s="20" t="s">
        <v>75</v>
      </c>
      <c r="F10" s="20" t="s">
        <v>17</v>
      </c>
      <c r="G10" s="20" t="s">
        <v>75</v>
      </c>
      <c r="H10" s="20" t="s">
        <v>75</v>
      </c>
      <c r="I10" s="20" t="s">
        <v>17</v>
      </c>
      <c r="J10" s="20" t="s">
        <v>75</v>
      </c>
      <c r="K10" s="20" t="s">
        <v>75</v>
      </c>
      <c r="L10" s="20" t="s">
        <v>121</v>
      </c>
      <c r="M10" s="20" t="s">
        <v>75</v>
      </c>
      <c r="N10" s="20" t="s">
        <v>75</v>
      </c>
      <c r="O10" s="13" t="s">
        <v>75</v>
      </c>
    </row>
    <row r="11" spans="1:15" ht="17.25" customHeight="1">
      <c r="A11" s="21" t="s">
        <v>149</v>
      </c>
      <c r="B11" s="20">
        <f>SUM(C11:D11)</f>
        <v>207</v>
      </c>
      <c r="C11" s="20">
        <v>10</v>
      </c>
      <c r="D11" s="20">
        <f>SUM(E11:F11)</f>
        <v>197</v>
      </c>
      <c r="E11" s="20">
        <v>8</v>
      </c>
      <c r="F11" s="20">
        <f>SUM(G11:H11)</f>
        <v>189</v>
      </c>
      <c r="G11" s="20">
        <v>58</v>
      </c>
      <c r="H11" s="20">
        <v>131</v>
      </c>
      <c r="I11" s="20">
        <f>SUM(J11:K11)</f>
        <v>1108</v>
      </c>
      <c r="J11" s="20">
        <v>532</v>
      </c>
      <c r="K11" s="20">
        <v>576</v>
      </c>
      <c r="L11" s="20">
        <f>SUM(M11:O11)</f>
        <v>63848</v>
      </c>
      <c r="M11" s="20">
        <v>62729</v>
      </c>
      <c r="N11" s="20">
        <v>1093</v>
      </c>
      <c r="O11" s="13">
        <v>26</v>
      </c>
    </row>
    <row r="12" spans="1:15" ht="17.25" customHeight="1">
      <c r="A12" s="28" t="s">
        <v>150</v>
      </c>
      <c r="B12" s="20">
        <f>SUM(C12:D12)</f>
        <v>14</v>
      </c>
      <c r="C12" s="20" t="s">
        <v>100</v>
      </c>
      <c r="D12" s="20">
        <f>SUM(E12:F12)</f>
        <v>14</v>
      </c>
      <c r="E12" s="20" t="s">
        <v>100</v>
      </c>
      <c r="F12" s="20">
        <f>SUM(G12:H12)</f>
        <v>14</v>
      </c>
      <c r="G12" s="20">
        <v>2</v>
      </c>
      <c r="H12" s="20">
        <v>12</v>
      </c>
      <c r="I12" s="20">
        <f>SUM(J12:K12)</f>
        <v>84</v>
      </c>
      <c r="J12" s="20">
        <v>45</v>
      </c>
      <c r="K12" s="20">
        <v>39</v>
      </c>
      <c r="L12" s="20">
        <f>SUM(M12:O12)</f>
        <v>3798</v>
      </c>
      <c r="M12" s="20">
        <v>3747</v>
      </c>
      <c r="N12" s="20">
        <v>51</v>
      </c>
      <c r="O12" s="13" t="s">
        <v>100</v>
      </c>
    </row>
    <row r="13" spans="1:15" ht="17.25" customHeight="1">
      <c r="A13" s="28" t="s">
        <v>151</v>
      </c>
      <c r="B13" s="20">
        <f>SUM(C13:D13)</f>
        <v>37</v>
      </c>
      <c r="C13" s="20">
        <v>2</v>
      </c>
      <c r="D13" s="20">
        <f>SUM(E13:F13)</f>
        <v>35</v>
      </c>
      <c r="E13" s="20">
        <v>1</v>
      </c>
      <c r="F13" s="20">
        <f>SUM(G13:H13)</f>
        <v>34</v>
      </c>
      <c r="G13" s="20">
        <v>12</v>
      </c>
      <c r="H13" s="20">
        <v>22</v>
      </c>
      <c r="I13" s="20">
        <f>SUM(J13:K13)</f>
        <v>188</v>
      </c>
      <c r="J13" s="20">
        <v>89</v>
      </c>
      <c r="K13" s="20">
        <v>99</v>
      </c>
      <c r="L13" s="20">
        <f>SUM(M13:O13)</f>
        <v>11287</v>
      </c>
      <c r="M13" s="20">
        <v>11111</v>
      </c>
      <c r="N13" s="20">
        <v>176</v>
      </c>
      <c r="O13" s="13" t="s">
        <v>100</v>
      </c>
    </row>
    <row r="14" spans="1:15" ht="17.25" customHeight="1">
      <c r="A14" s="28" t="s">
        <v>152</v>
      </c>
      <c r="B14" s="20">
        <f aca="true" t="shared" si="0" ref="B14:B24">SUM(C14:D14)</f>
        <v>18</v>
      </c>
      <c r="C14" s="20">
        <v>1</v>
      </c>
      <c r="D14" s="20">
        <f aca="true" t="shared" si="1" ref="D14:D24">SUM(E14:F14)</f>
        <v>17</v>
      </c>
      <c r="E14" s="20" t="s">
        <v>100</v>
      </c>
      <c r="F14" s="20">
        <f aca="true" t="shared" si="2" ref="F14:F24">SUM(G14:H14)</f>
        <v>17</v>
      </c>
      <c r="G14" s="20">
        <v>2</v>
      </c>
      <c r="H14" s="20">
        <v>15</v>
      </c>
      <c r="I14" s="20">
        <f aca="true" t="shared" si="3" ref="I14:I24">SUM(J14:K14)</f>
        <v>103</v>
      </c>
      <c r="J14" s="20">
        <v>49</v>
      </c>
      <c r="K14" s="20">
        <v>54</v>
      </c>
      <c r="L14" s="20">
        <f aca="true" t="shared" si="4" ref="L14:L24">SUM(M14:O14)</f>
        <v>4432</v>
      </c>
      <c r="M14" s="20">
        <v>4322</v>
      </c>
      <c r="N14" s="20">
        <v>110</v>
      </c>
      <c r="O14" s="13" t="s">
        <v>100</v>
      </c>
    </row>
    <row r="15" spans="1:15" ht="17.25" customHeight="1">
      <c r="A15" s="28" t="s">
        <v>153</v>
      </c>
      <c r="B15" s="20">
        <f t="shared" si="0"/>
        <v>17</v>
      </c>
      <c r="C15" s="20">
        <v>2</v>
      </c>
      <c r="D15" s="20">
        <f t="shared" si="1"/>
        <v>15</v>
      </c>
      <c r="E15" s="20">
        <v>1</v>
      </c>
      <c r="F15" s="20">
        <f t="shared" si="2"/>
        <v>14</v>
      </c>
      <c r="G15" s="20">
        <v>4</v>
      </c>
      <c r="H15" s="20">
        <v>10</v>
      </c>
      <c r="I15" s="20">
        <f t="shared" si="3"/>
        <v>87</v>
      </c>
      <c r="J15" s="20">
        <v>43</v>
      </c>
      <c r="K15" s="20">
        <v>44</v>
      </c>
      <c r="L15" s="20">
        <f t="shared" si="4"/>
        <v>5026</v>
      </c>
      <c r="M15" s="20">
        <v>4808</v>
      </c>
      <c r="N15" s="20">
        <v>213</v>
      </c>
      <c r="O15" s="13">
        <v>5</v>
      </c>
    </row>
    <row r="16" spans="1:15" ht="17.25" customHeight="1">
      <c r="A16" s="28" t="s">
        <v>154</v>
      </c>
      <c r="B16" s="20">
        <f t="shared" si="0"/>
        <v>36</v>
      </c>
      <c r="C16" s="20" t="s">
        <v>100</v>
      </c>
      <c r="D16" s="20">
        <f t="shared" si="1"/>
        <v>36</v>
      </c>
      <c r="E16" s="20">
        <v>2</v>
      </c>
      <c r="F16" s="20">
        <f t="shared" si="2"/>
        <v>34</v>
      </c>
      <c r="G16" s="20">
        <v>12</v>
      </c>
      <c r="H16" s="20">
        <v>22</v>
      </c>
      <c r="I16" s="20">
        <f t="shared" si="3"/>
        <v>169</v>
      </c>
      <c r="J16" s="20">
        <v>77</v>
      </c>
      <c r="K16" s="20">
        <v>92</v>
      </c>
      <c r="L16" s="20">
        <f t="shared" si="4"/>
        <v>11963</v>
      </c>
      <c r="M16" s="20">
        <v>11912</v>
      </c>
      <c r="N16" s="20">
        <v>49</v>
      </c>
      <c r="O16" s="13">
        <v>2</v>
      </c>
    </row>
    <row r="17" spans="1:15" ht="17.25" customHeight="1">
      <c r="A17" s="28" t="s">
        <v>155</v>
      </c>
      <c r="B17" s="20">
        <f t="shared" si="0"/>
        <v>6</v>
      </c>
      <c r="C17" s="20">
        <v>1</v>
      </c>
      <c r="D17" s="20">
        <f t="shared" si="1"/>
        <v>5</v>
      </c>
      <c r="E17" s="20">
        <v>2</v>
      </c>
      <c r="F17" s="20">
        <f t="shared" si="2"/>
        <v>3</v>
      </c>
      <c r="G17" s="20">
        <v>2</v>
      </c>
      <c r="H17" s="20">
        <v>1</v>
      </c>
      <c r="I17" s="20">
        <f t="shared" si="3"/>
        <v>34</v>
      </c>
      <c r="J17" s="20">
        <v>16</v>
      </c>
      <c r="K17" s="20">
        <v>18</v>
      </c>
      <c r="L17" s="20">
        <f t="shared" si="4"/>
        <v>2702</v>
      </c>
      <c r="M17" s="20">
        <v>2660</v>
      </c>
      <c r="N17" s="20">
        <v>37</v>
      </c>
      <c r="O17" s="13">
        <v>5</v>
      </c>
    </row>
    <row r="18" spans="1:15" ht="17.25" customHeight="1">
      <c r="A18" s="28" t="s">
        <v>156</v>
      </c>
      <c r="B18" s="20">
        <f t="shared" si="0"/>
        <v>7</v>
      </c>
      <c r="C18" s="20" t="s">
        <v>100</v>
      </c>
      <c r="D18" s="20">
        <f t="shared" si="1"/>
        <v>7</v>
      </c>
      <c r="E18" s="20" t="s">
        <v>69</v>
      </c>
      <c r="F18" s="20">
        <f t="shared" si="2"/>
        <v>7</v>
      </c>
      <c r="G18" s="20">
        <v>3</v>
      </c>
      <c r="H18" s="20">
        <v>4</v>
      </c>
      <c r="I18" s="20">
        <f t="shared" si="3"/>
        <v>45</v>
      </c>
      <c r="J18" s="20">
        <v>20</v>
      </c>
      <c r="K18" s="20">
        <v>25</v>
      </c>
      <c r="L18" s="20">
        <f t="shared" si="4"/>
        <v>2544</v>
      </c>
      <c r="M18" s="20">
        <v>2511</v>
      </c>
      <c r="N18" s="20">
        <v>33</v>
      </c>
      <c r="O18" s="13" t="s">
        <v>100</v>
      </c>
    </row>
    <row r="19" spans="1:15" ht="17.25" customHeight="1">
      <c r="A19" s="28" t="s">
        <v>157</v>
      </c>
      <c r="B19" s="20">
        <f t="shared" si="0"/>
        <v>3</v>
      </c>
      <c r="C19" s="20">
        <v>1</v>
      </c>
      <c r="D19" s="20">
        <f t="shared" si="1"/>
        <v>2</v>
      </c>
      <c r="E19" s="20" t="s">
        <v>69</v>
      </c>
      <c r="F19" s="20">
        <f t="shared" si="2"/>
        <v>2</v>
      </c>
      <c r="G19" s="20" t="s">
        <v>69</v>
      </c>
      <c r="H19" s="20">
        <v>2</v>
      </c>
      <c r="I19" s="20">
        <f t="shared" si="3"/>
        <v>16</v>
      </c>
      <c r="J19" s="20">
        <v>9</v>
      </c>
      <c r="K19" s="20">
        <v>7</v>
      </c>
      <c r="L19" s="20">
        <f t="shared" si="4"/>
        <v>509</v>
      </c>
      <c r="M19" s="20">
        <v>509</v>
      </c>
      <c r="N19" s="20" t="s">
        <v>100</v>
      </c>
      <c r="O19" s="13" t="s">
        <v>100</v>
      </c>
    </row>
    <row r="20" spans="1:15" ht="17.25" customHeight="1">
      <c r="A20" s="28" t="s">
        <v>158</v>
      </c>
      <c r="B20" s="20">
        <f t="shared" si="0"/>
        <v>13</v>
      </c>
      <c r="C20" s="20" t="s">
        <v>100</v>
      </c>
      <c r="D20" s="20">
        <f t="shared" si="1"/>
        <v>13</v>
      </c>
      <c r="E20" s="20" t="s">
        <v>100</v>
      </c>
      <c r="F20" s="20">
        <f t="shared" si="2"/>
        <v>13</v>
      </c>
      <c r="G20" s="20">
        <v>5</v>
      </c>
      <c r="H20" s="20">
        <v>8</v>
      </c>
      <c r="I20" s="20">
        <f t="shared" si="3"/>
        <v>74</v>
      </c>
      <c r="J20" s="20">
        <v>32</v>
      </c>
      <c r="K20" s="20">
        <v>42</v>
      </c>
      <c r="L20" s="20">
        <f t="shared" si="4"/>
        <v>3735</v>
      </c>
      <c r="M20" s="20">
        <v>3685</v>
      </c>
      <c r="N20" s="20">
        <v>50</v>
      </c>
      <c r="O20" s="13" t="s">
        <v>100</v>
      </c>
    </row>
    <row r="21" spans="1:15" ht="17.25" customHeight="1">
      <c r="A21" s="28" t="s">
        <v>159</v>
      </c>
      <c r="B21" s="20">
        <f t="shared" si="0"/>
        <v>7</v>
      </c>
      <c r="C21" s="20" t="s">
        <v>69</v>
      </c>
      <c r="D21" s="20">
        <f t="shared" si="1"/>
        <v>7</v>
      </c>
      <c r="E21" s="20">
        <v>1</v>
      </c>
      <c r="F21" s="20">
        <f t="shared" si="2"/>
        <v>6</v>
      </c>
      <c r="G21" s="20">
        <v>2</v>
      </c>
      <c r="H21" s="20">
        <v>4</v>
      </c>
      <c r="I21" s="20">
        <f t="shared" si="3"/>
        <v>47</v>
      </c>
      <c r="J21" s="20">
        <v>24</v>
      </c>
      <c r="K21" s="20">
        <v>23</v>
      </c>
      <c r="L21" s="20">
        <f t="shared" si="4"/>
        <v>2421</v>
      </c>
      <c r="M21" s="20">
        <v>2345</v>
      </c>
      <c r="N21" s="20">
        <v>76</v>
      </c>
      <c r="O21" s="13" t="s">
        <v>100</v>
      </c>
    </row>
    <row r="22" spans="1:15" ht="17.25" customHeight="1">
      <c r="A22" s="28" t="s">
        <v>160</v>
      </c>
      <c r="B22" s="20">
        <f t="shared" si="0"/>
        <v>18</v>
      </c>
      <c r="C22" s="20" t="s">
        <v>69</v>
      </c>
      <c r="D22" s="20">
        <f t="shared" si="1"/>
        <v>18</v>
      </c>
      <c r="E22" s="20" t="s">
        <v>69</v>
      </c>
      <c r="F22" s="20">
        <f t="shared" si="2"/>
        <v>18</v>
      </c>
      <c r="G22" s="20">
        <v>3</v>
      </c>
      <c r="H22" s="20">
        <v>15</v>
      </c>
      <c r="I22" s="20">
        <f t="shared" si="3"/>
        <v>93</v>
      </c>
      <c r="J22" s="20">
        <v>46</v>
      </c>
      <c r="K22" s="20">
        <v>47</v>
      </c>
      <c r="L22" s="20">
        <f t="shared" si="4"/>
        <v>5213</v>
      </c>
      <c r="M22" s="20">
        <v>5147</v>
      </c>
      <c r="N22" s="20">
        <v>66</v>
      </c>
      <c r="O22" s="13" t="s">
        <v>100</v>
      </c>
    </row>
    <row r="23" spans="1:15" ht="17.25" customHeight="1">
      <c r="A23" s="28" t="s">
        <v>161</v>
      </c>
      <c r="B23" s="20">
        <f t="shared" si="0"/>
        <v>9</v>
      </c>
      <c r="C23" s="20">
        <v>1</v>
      </c>
      <c r="D23" s="20">
        <f t="shared" si="1"/>
        <v>8</v>
      </c>
      <c r="E23" s="20">
        <v>1</v>
      </c>
      <c r="F23" s="20">
        <f t="shared" si="2"/>
        <v>7</v>
      </c>
      <c r="G23" s="20">
        <v>1</v>
      </c>
      <c r="H23" s="20">
        <v>6</v>
      </c>
      <c r="I23" s="20">
        <f t="shared" si="3"/>
        <v>45</v>
      </c>
      <c r="J23" s="20">
        <v>22</v>
      </c>
      <c r="K23" s="20">
        <v>23</v>
      </c>
      <c r="L23" s="20">
        <f t="shared" si="4"/>
        <v>2808</v>
      </c>
      <c r="M23" s="20">
        <v>2792</v>
      </c>
      <c r="N23" s="20">
        <v>2</v>
      </c>
      <c r="O23" s="13">
        <v>14</v>
      </c>
    </row>
    <row r="24" spans="1:15" ht="17.25" customHeight="1">
      <c r="A24" s="28" t="s">
        <v>162</v>
      </c>
      <c r="B24" s="20">
        <f t="shared" si="0"/>
        <v>6</v>
      </c>
      <c r="C24" s="20">
        <v>1</v>
      </c>
      <c r="D24" s="20">
        <f t="shared" si="1"/>
        <v>5</v>
      </c>
      <c r="E24" s="20" t="s">
        <v>69</v>
      </c>
      <c r="F24" s="20">
        <f t="shared" si="2"/>
        <v>5</v>
      </c>
      <c r="G24" s="20">
        <v>3</v>
      </c>
      <c r="H24" s="20">
        <v>2</v>
      </c>
      <c r="I24" s="20">
        <f t="shared" si="3"/>
        <v>39</v>
      </c>
      <c r="J24" s="20">
        <v>17</v>
      </c>
      <c r="K24" s="20">
        <v>22</v>
      </c>
      <c r="L24" s="20">
        <f t="shared" si="4"/>
        <v>1790</v>
      </c>
      <c r="M24" s="20">
        <v>1721</v>
      </c>
      <c r="N24" s="20">
        <v>69</v>
      </c>
      <c r="O24" s="13" t="s">
        <v>69</v>
      </c>
    </row>
    <row r="25" spans="1:15" ht="17.25" customHeight="1">
      <c r="A25" s="28" t="s">
        <v>163</v>
      </c>
      <c r="B25" s="20">
        <f>SUM(C25:D25)</f>
        <v>16</v>
      </c>
      <c r="C25" s="20">
        <v>1</v>
      </c>
      <c r="D25" s="20">
        <f>SUM(E25:F25)</f>
        <v>15</v>
      </c>
      <c r="E25" s="20" t="s">
        <v>69</v>
      </c>
      <c r="F25" s="20">
        <f>SUM(G25:H25)</f>
        <v>15</v>
      </c>
      <c r="G25" s="20">
        <v>7</v>
      </c>
      <c r="H25" s="20">
        <v>8</v>
      </c>
      <c r="I25" s="20">
        <f>SUM(J25:K25)</f>
        <v>84</v>
      </c>
      <c r="J25" s="20">
        <v>43</v>
      </c>
      <c r="K25" s="20">
        <v>41</v>
      </c>
      <c r="L25" s="20">
        <f>SUM(M25:O25)</f>
        <v>5620</v>
      </c>
      <c r="M25" s="20">
        <v>5459</v>
      </c>
      <c r="N25" s="20">
        <v>161</v>
      </c>
      <c r="O25" s="13" t="s">
        <v>69</v>
      </c>
    </row>
    <row r="26" spans="1:15" ht="17.25" customHeight="1">
      <c r="A26" s="19" t="s">
        <v>75</v>
      </c>
      <c r="B26" s="20" t="s">
        <v>17</v>
      </c>
      <c r="C26" s="20" t="s">
        <v>75</v>
      </c>
      <c r="D26" s="20" t="s">
        <v>17</v>
      </c>
      <c r="E26" s="20" t="s">
        <v>75</v>
      </c>
      <c r="F26" s="20" t="s">
        <v>147</v>
      </c>
      <c r="G26" s="20" t="s">
        <v>75</v>
      </c>
      <c r="H26" s="20" t="s">
        <v>75</v>
      </c>
      <c r="I26" s="20" t="s">
        <v>147</v>
      </c>
      <c r="J26" s="20" t="s">
        <v>75</v>
      </c>
      <c r="K26" s="20" t="s">
        <v>75</v>
      </c>
      <c r="L26" s="20" t="s">
        <v>121</v>
      </c>
      <c r="M26" s="20" t="s">
        <v>75</v>
      </c>
      <c r="N26" s="20" t="s">
        <v>75</v>
      </c>
      <c r="O26" s="13" t="s">
        <v>75</v>
      </c>
    </row>
    <row r="27" spans="1:15" ht="17.25" customHeight="1">
      <c r="A27" s="21" t="s">
        <v>164</v>
      </c>
      <c r="B27" s="20">
        <f>SUM(C27:D27)</f>
        <v>408</v>
      </c>
      <c r="C27" s="20">
        <v>38</v>
      </c>
      <c r="D27" s="20">
        <f>SUM(E27:F27)</f>
        <v>370</v>
      </c>
      <c r="E27" s="20">
        <v>81</v>
      </c>
      <c r="F27" s="20">
        <f>SUM(G27:H27)</f>
        <v>289</v>
      </c>
      <c r="G27" s="20">
        <v>167</v>
      </c>
      <c r="H27" s="20">
        <v>122</v>
      </c>
      <c r="I27" s="20">
        <f>SUM(J27:K27)</f>
        <v>2175</v>
      </c>
      <c r="J27" s="20">
        <v>1064</v>
      </c>
      <c r="K27" s="20">
        <v>1111</v>
      </c>
      <c r="L27" s="20">
        <f>SUM(M27:O27)</f>
        <v>123111</v>
      </c>
      <c r="M27" s="20">
        <v>92012</v>
      </c>
      <c r="N27" s="20">
        <v>30132</v>
      </c>
      <c r="O27" s="13">
        <v>967</v>
      </c>
    </row>
    <row r="28" spans="1:15" ht="17.25" customHeight="1">
      <c r="A28" s="28" t="s">
        <v>165</v>
      </c>
      <c r="B28" s="20">
        <f>SUM(C28:D28)</f>
        <v>79</v>
      </c>
      <c r="C28" s="20">
        <v>11</v>
      </c>
      <c r="D28" s="20">
        <f>SUM(E28:F28)</f>
        <v>68</v>
      </c>
      <c r="E28" s="20">
        <v>3</v>
      </c>
      <c r="F28" s="20">
        <f>SUM(G28:H28)</f>
        <v>65</v>
      </c>
      <c r="G28" s="20">
        <v>16</v>
      </c>
      <c r="H28" s="20">
        <v>49</v>
      </c>
      <c r="I28" s="20">
        <f>SUM(J28:K28)</f>
        <v>415</v>
      </c>
      <c r="J28" s="20">
        <v>195</v>
      </c>
      <c r="K28" s="20">
        <v>220</v>
      </c>
      <c r="L28" s="20">
        <f>SUM(M28:O28)</f>
        <v>20115</v>
      </c>
      <c r="M28" s="20">
        <v>19080</v>
      </c>
      <c r="N28" s="20">
        <v>922</v>
      </c>
      <c r="O28" s="13">
        <v>113</v>
      </c>
    </row>
    <row r="29" spans="1:15" ht="17.25" customHeight="1">
      <c r="A29" s="28" t="s">
        <v>166</v>
      </c>
      <c r="B29" s="20">
        <f>SUM(C29:D29)</f>
        <v>78</v>
      </c>
      <c r="C29" s="20">
        <v>5</v>
      </c>
      <c r="D29" s="20">
        <f>SUM(E29:F29)</f>
        <v>73</v>
      </c>
      <c r="E29" s="20">
        <v>11</v>
      </c>
      <c r="F29" s="20">
        <f>SUM(G29:H29)</f>
        <v>62</v>
      </c>
      <c r="G29" s="20">
        <v>37</v>
      </c>
      <c r="H29" s="20">
        <v>25</v>
      </c>
      <c r="I29" s="20">
        <f>SUM(J29:K29)</f>
        <v>408</v>
      </c>
      <c r="J29" s="20">
        <v>194</v>
      </c>
      <c r="K29" s="20">
        <v>214</v>
      </c>
      <c r="L29" s="20">
        <f>SUM(M29:O29)</f>
        <v>26015</v>
      </c>
      <c r="M29" s="20">
        <v>20871</v>
      </c>
      <c r="N29" s="20">
        <v>5076</v>
      </c>
      <c r="O29" s="13">
        <v>68</v>
      </c>
    </row>
    <row r="30" spans="1:15" ht="17.25" customHeight="1">
      <c r="A30" s="28" t="s">
        <v>146</v>
      </c>
      <c r="B30" s="20">
        <f>SUM(C30:D30)</f>
        <v>22</v>
      </c>
      <c r="C30" s="20">
        <v>1</v>
      </c>
      <c r="D30" s="20">
        <f>SUM(E30:F30)</f>
        <v>21</v>
      </c>
      <c r="E30" s="20">
        <v>7</v>
      </c>
      <c r="F30" s="20">
        <f>SUM(G30:H30)</f>
        <v>14</v>
      </c>
      <c r="G30" s="20">
        <v>11</v>
      </c>
      <c r="H30" s="20">
        <v>3</v>
      </c>
      <c r="I30" s="20">
        <f>SUM(J30:K30)</f>
        <v>120</v>
      </c>
      <c r="J30" s="20">
        <v>54</v>
      </c>
      <c r="K30" s="20">
        <v>66</v>
      </c>
      <c r="L30" s="20">
        <f>SUM(M30:O30)</f>
        <v>7208</v>
      </c>
      <c r="M30" s="20">
        <v>5328</v>
      </c>
      <c r="N30" s="20">
        <v>1870</v>
      </c>
      <c r="O30" s="13">
        <v>10</v>
      </c>
    </row>
    <row r="31" spans="1:15" ht="17.25" customHeight="1">
      <c r="A31" s="28" t="s">
        <v>167</v>
      </c>
      <c r="B31" s="20">
        <f>SUM(C31:D31)</f>
        <v>29</v>
      </c>
      <c r="C31" s="20">
        <v>4</v>
      </c>
      <c r="D31" s="20">
        <f>SUM(E31:F31)</f>
        <v>25</v>
      </c>
      <c r="E31" s="20">
        <v>10</v>
      </c>
      <c r="F31" s="20">
        <f>SUM(G31:H31)</f>
        <v>15</v>
      </c>
      <c r="G31" s="20">
        <v>11</v>
      </c>
      <c r="H31" s="20">
        <v>4</v>
      </c>
      <c r="I31" s="20">
        <f>SUM(J31:K31)</f>
        <v>168</v>
      </c>
      <c r="J31" s="20">
        <v>84</v>
      </c>
      <c r="K31" s="20">
        <v>84</v>
      </c>
      <c r="L31" s="20">
        <f>SUM(M31:O31)</f>
        <v>8934</v>
      </c>
      <c r="M31" s="20">
        <v>5766</v>
      </c>
      <c r="N31" s="20">
        <v>3163</v>
      </c>
      <c r="O31" s="13">
        <v>5</v>
      </c>
    </row>
    <row r="32" spans="1:15" ht="13.5">
      <c r="A32" s="14"/>
      <c r="B32" s="15"/>
      <c r="C32" s="15"/>
      <c r="D32" s="15"/>
      <c r="E32" s="15"/>
      <c r="F32" s="15"/>
      <c r="G32" s="15"/>
      <c r="H32" s="15" t="s">
        <v>169</v>
      </c>
      <c r="I32" s="15"/>
      <c r="J32" s="15"/>
      <c r="K32" s="15"/>
      <c r="L32" s="15"/>
      <c r="M32" s="15"/>
      <c r="N32" s="15"/>
      <c r="O32" s="26"/>
    </row>
  </sheetData>
  <mergeCells count="15">
    <mergeCell ref="O4:O6"/>
    <mergeCell ref="L3:O3"/>
    <mergeCell ref="D4:D6"/>
    <mergeCell ref="E4:E6"/>
    <mergeCell ref="F4:F6"/>
    <mergeCell ref="I4:I6"/>
    <mergeCell ref="J4:J6"/>
    <mergeCell ref="K4:K6"/>
    <mergeCell ref="L4:L6"/>
    <mergeCell ref="M4:M6"/>
    <mergeCell ref="N4:N6"/>
    <mergeCell ref="A3:A6"/>
    <mergeCell ref="B3:B6"/>
    <mergeCell ref="D3:H3"/>
    <mergeCell ref="I3:K3"/>
  </mergeCells>
  <printOptions/>
  <pageMargins left="0.984251968503937" right="0.7874015748031497" top="0.984251968503937" bottom="0.6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5" width="8.50390625" style="0" customWidth="1"/>
  </cols>
  <sheetData>
    <row r="1" ht="14.25" customHeight="1">
      <c r="A1" t="s">
        <v>182</v>
      </c>
    </row>
    <row r="2" ht="14.25" customHeight="1"/>
    <row r="3" spans="1:15" ht="13.5">
      <c r="A3" s="44" t="s">
        <v>5</v>
      </c>
      <c r="B3" s="47" t="s">
        <v>1</v>
      </c>
      <c r="C3" s="3" t="s">
        <v>17</v>
      </c>
      <c r="D3" s="32" t="s">
        <v>16</v>
      </c>
      <c r="E3" s="32"/>
      <c r="F3" s="32"/>
      <c r="G3" s="32"/>
      <c r="H3" s="33"/>
      <c r="I3" s="32" t="s">
        <v>10</v>
      </c>
      <c r="J3" s="32"/>
      <c r="K3" s="33"/>
      <c r="L3" s="32" t="s">
        <v>11</v>
      </c>
      <c r="M3" s="34"/>
      <c r="N3" s="34"/>
      <c r="O3" s="35"/>
    </row>
    <row r="4" spans="1:15" ht="13.5">
      <c r="A4" s="45"/>
      <c r="B4" s="37"/>
      <c r="C4" s="4" t="s">
        <v>6</v>
      </c>
      <c r="D4" s="36" t="s">
        <v>13</v>
      </c>
      <c r="E4" s="36" t="s">
        <v>14</v>
      </c>
      <c r="F4" s="48" t="s">
        <v>2</v>
      </c>
      <c r="G4" s="25" t="s">
        <v>17</v>
      </c>
      <c r="H4" s="24" t="s">
        <v>17</v>
      </c>
      <c r="I4" s="36" t="s">
        <v>9</v>
      </c>
      <c r="J4" s="36" t="s">
        <v>18</v>
      </c>
      <c r="K4" s="36" t="s">
        <v>19</v>
      </c>
      <c r="L4" s="36" t="s">
        <v>3</v>
      </c>
      <c r="M4" s="36" t="s">
        <v>4</v>
      </c>
      <c r="N4" s="36" t="s">
        <v>20</v>
      </c>
      <c r="O4" s="39" t="s">
        <v>21</v>
      </c>
    </row>
    <row r="5" spans="1:15" ht="13.5">
      <c r="A5" s="45"/>
      <c r="B5" s="37"/>
      <c r="C5" s="4" t="s">
        <v>12</v>
      </c>
      <c r="D5" s="37"/>
      <c r="E5" s="37"/>
      <c r="F5" s="49"/>
      <c r="G5" s="6" t="s">
        <v>7</v>
      </c>
      <c r="H5" s="6" t="s">
        <v>8</v>
      </c>
      <c r="I5" s="37"/>
      <c r="J5" s="37"/>
      <c r="K5" s="37"/>
      <c r="L5" s="37"/>
      <c r="M5" s="37"/>
      <c r="N5" s="37"/>
      <c r="O5" s="40"/>
    </row>
    <row r="6" spans="1:15" ht="13.5">
      <c r="A6" s="46"/>
      <c r="B6" s="38"/>
      <c r="C6" s="5"/>
      <c r="D6" s="38"/>
      <c r="E6" s="38"/>
      <c r="F6" s="38"/>
      <c r="G6" s="7" t="s">
        <v>2</v>
      </c>
      <c r="H6" s="7" t="s">
        <v>22</v>
      </c>
      <c r="I6" s="38"/>
      <c r="J6" s="38"/>
      <c r="K6" s="38"/>
      <c r="L6" s="38"/>
      <c r="M6" s="38"/>
      <c r="N6" s="38"/>
      <c r="O6" s="41"/>
    </row>
    <row r="7" spans="1:15" ht="8.25" customHeight="1">
      <c r="A7" s="8"/>
      <c r="B7" s="9" t="s">
        <v>47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9" t="s">
        <v>48</v>
      </c>
      <c r="J7" s="9" t="s">
        <v>48</v>
      </c>
      <c r="K7" s="9" t="s">
        <v>48</v>
      </c>
      <c r="L7" s="9" t="s">
        <v>49</v>
      </c>
      <c r="M7" s="9" t="s">
        <v>49</v>
      </c>
      <c r="N7" s="9" t="s">
        <v>49</v>
      </c>
      <c r="O7" s="10" t="s">
        <v>49</v>
      </c>
    </row>
    <row r="8" spans="1:15" ht="17.25" customHeight="1">
      <c r="A8" s="28" t="s">
        <v>170</v>
      </c>
      <c r="B8" s="20">
        <f aca="true" t="shared" si="0" ref="B8:B14">SUM(C8:D8)</f>
        <v>46</v>
      </c>
      <c r="C8" s="20">
        <v>6</v>
      </c>
      <c r="D8" s="20">
        <f aca="true" t="shared" si="1" ref="D8:D14">SUM(E8:F8)</f>
        <v>40</v>
      </c>
      <c r="E8" s="20">
        <v>16</v>
      </c>
      <c r="F8" s="20">
        <f aca="true" t="shared" si="2" ref="F8:F14">SUM(G8:H8)</f>
        <v>24</v>
      </c>
      <c r="G8" s="20">
        <v>15</v>
      </c>
      <c r="H8" s="20">
        <v>9</v>
      </c>
      <c r="I8" s="20">
        <f aca="true" t="shared" si="3" ref="I8:I14">SUM(J8:K8)</f>
        <v>232</v>
      </c>
      <c r="J8" s="20">
        <v>119</v>
      </c>
      <c r="K8" s="20">
        <v>113</v>
      </c>
      <c r="L8" s="20">
        <f aca="true" t="shared" si="4" ref="L8:L14">SUM(M8:O8)</f>
        <v>15713</v>
      </c>
      <c r="M8" s="20">
        <v>11229</v>
      </c>
      <c r="N8" s="20">
        <v>4177</v>
      </c>
      <c r="O8" s="13">
        <v>307</v>
      </c>
    </row>
    <row r="9" spans="1:15" ht="17.25" customHeight="1">
      <c r="A9" s="28" t="s">
        <v>171</v>
      </c>
      <c r="B9" s="20">
        <f t="shared" si="0"/>
        <v>26</v>
      </c>
      <c r="C9" s="20">
        <v>1</v>
      </c>
      <c r="D9" s="20">
        <f t="shared" si="1"/>
        <v>25</v>
      </c>
      <c r="E9" s="20">
        <v>3</v>
      </c>
      <c r="F9" s="20">
        <f t="shared" si="2"/>
        <v>22</v>
      </c>
      <c r="G9" s="20">
        <v>15</v>
      </c>
      <c r="H9" s="20">
        <v>7</v>
      </c>
      <c r="I9" s="20">
        <f t="shared" si="3"/>
        <v>154</v>
      </c>
      <c r="J9" s="20">
        <v>85</v>
      </c>
      <c r="K9" s="20">
        <v>69</v>
      </c>
      <c r="L9" s="20">
        <f t="shared" si="4"/>
        <v>7706</v>
      </c>
      <c r="M9" s="20">
        <v>5833</v>
      </c>
      <c r="N9" s="20">
        <v>1830</v>
      </c>
      <c r="O9" s="13">
        <v>43</v>
      </c>
    </row>
    <row r="10" spans="1:15" ht="17.25" customHeight="1">
      <c r="A10" s="28" t="s">
        <v>172</v>
      </c>
      <c r="B10" s="20">
        <f t="shared" si="0"/>
        <v>42</v>
      </c>
      <c r="C10" s="20">
        <v>3</v>
      </c>
      <c r="D10" s="20">
        <f t="shared" si="1"/>
        <v>39</v>
      </c>
      <c r="E10" s="20">
        <v>17</v>
      </c>
      <c r="F10" s="20">
        <f t="shared" si="2"/>
        <v>22</v>
      </c>
      <c r="G10" s="20">
        <v>15</v>
      </c>
      <c r="H10" s="20">
        <v>7</v>
      </c>
      <c r="I10" s="20">
        <f t="shared" si="3"/>
        <v>210</v>
      </c>
      <c r="J10" s="20">
        <v>105</v>
      </c>
      <c r="K10" s="20">
        <v>105</v>
      </c>
      <c r="L10" s="20">
        <f t="shared" si="4"/>
        <v>11701</v>
      </c>
      <c r="M10" s="20">
        <v>6978</v>
      </c>
      <c r="N10" s="20">
        <v>4701</v>
      </c>
      <c r="O10" s="13">
        <v>22</v>
      </c>
    </row>
    <row r="11" spans="1:15" ht="17.25" customHeight="1">
      <c r="A11" s="28" t="s">
        <v>173</v>
      </c>
      <c r="B11" s="20">
        <f t="shared" si="0"/>
        <v>28</v>
      </c>
      <c r="C11" s="20">
        <v>4</v>
      </c>
      <c r="D11" s="20">
        <f t="shared" si="1"/>
        <v>24</v>
      </c>
      <c r="E11" s="20">
        <v>4</v>
      </c>
      <c r="F11" s="20">
        <f t="shared" si="2"/>
        <v>20</v>
      </c>
      <c r="G11" s="20">
        <v>14</v>
      </c>
      <c r="H11" s="20">
        <v>6</v>
      </c>
      <c r="I11" s="20">
        <f t="shared" si="3"/>
        <v>136</v>
      </c>
      <c r="J11" s="20">
        <v>68</v>
      </c>
      <c r="K11" s="20">
        <v>68</v>
      </c>
      <c r="L11" s="20">
        <f t="shared" si="4"/>
        <v>7275</v>
      </c>
      <c r="M11" s="20">
        <v>4566</v>
      </c>
      <c r="N11" s="20">
        <v>2689</v>
      </c>
      <c r="O11" s="13">
        <v>20</v>
      </c>
    </row>
    <row r="12" spans="1:15" ht="17.25" customHeight="1">
      <c r="A12" s="28" t="s">
        <v>174</v>
      </c>
      <c r="B12" s="20">
        <f t="shared" si="0"/>
        <v>9</v>
      </c>
      <c r="C12" s="20">
        <v>1</v>
      </c>
      <c r="D12" s="20">
        <f t="shared" si="1"/>
        <v>8</v>
      </c>
      <c r="E12" s="20">
        <v>5</v>
      </c>
      <c r="F12" s="20">
        <f t="shared" si="2"/>
        <v>3</v>
      </c>
      <c r="G12" s="20">
        <v>3</v>
      </c>
      <c r="H12" s="20" t="s">
        <v>69</v>
      </c>
      <c r="I12" s="20">
        <f t="shared" si="3"/>
        <v>45</v>
      </c>
      <c r="J12" s="20">
        <v>22</v>
      </c>
      <c r="K12" s="20">
        <v>23</v>
      </c>
      <c r="L12" s="20">
        <f t="shared" si="4"/>
        <v>4067</v>
      </c>
      <c r="M12" s="20">
        <v>2908</v>
      </c>
      <c r="N12" s="20">
        <v>934</v>
      </c>
      <c r="O12" s="13">
        <v>225</v>
      </c>
    </row>
    <row r="13" spans="1:15" ht="17.25" customHeight="1">
      <c r="A13" s="28" t="s">
        <v>175</v>
      </c>
      <c r="B13" s="20">
        <f t="shared" si="0"/>
        <v>36</v>
      </c>
      <c r="C13" s="20" t="s">
        <v>69</v>
      </c>
      <c r="D13" s="20">
        <f t="shared" si="1"/>
        <v>36</v>
      </c>
      <c r="E13" s="20">
        <v>4</v>
      </c>
      <c r="F13" s="20">
        <f t="shared" si="2"/>
        <v>32</v>
      </c>
      <c r="G13" s="20">
        <v>26</v>
      </c>
      <c r="H13" s="20">
        <v>6</v>
      </c>
      <c r="I13" s="20">
        <f t="shared" si="3"/>
        <v>224</v>
      </c>
      <c r="J13" s="20">
        <v>111</v>
      </c>
      <c r="K13" s="20">
        <v>113</v>
      </c>
      <c r="L13" s="20">
        <f t="shared" si="4"/>
        <v>13119</v>
      </c>
      <c r="M13" s="20">
        <v>9211</v>
      </c>
      <c r="N13" s="20">
        <v>3774</v>
      </c>
      <c r="O13" s="13">
        <v>134</v>
      </c>
    </row>
    <row r="14" spans="1:15" ht="17.25" customHeight="1">
      <c r="A14" s="28" t="s">
        <v>176</v>
      </c>
      <c r="B14" s="20">
        <f t="shared" si="0"/>
        <v>13</v>
      </c>
      <c r="C14" s="20">
        <v>2</v>
      </c>
      <c r="D14" s="20">
        <f t="shared" si="1"/>
        <v>11</v>
      </c>
      <c r="E14" s="20">
        <v>1</v>
      </c>
      <c r="F14" s="20">
        <f t="shared" si="2"/>
        <v>10</v>
      </c>
      <c r="G14" s="20">
        <v>4</v>
      </c>
      <c r="H14" s="20">
        <v>6</v>
      </c>
      <c r="I14" s="20">
        <f t="shared" si="3"/>
        <v>63</v>
      </c>
      <c r="J14" s="20">
        <v>27</v>
      </c>
      <c r="K14" s="20">
        <v>36</v>
      </c>
      <c r="L14" s="20">
        <f t="shared" si="4"/>
        <v>1258</v>
      </c>
      <c r="M14" s="20">
        <v>242</v>
      </c>
      <c r="N14" s="20">
        <v>996</v>
      </c>
      <c r="O14" s="13">
        <v>20</v>
      </c>
    </row>
    <row r="15" spans="1:15" ht="17.25" customHeight="1">
      <c r="A15" s="28" t="s">
        <v>75</v>
      </c>
      <c r="B15" s="20" t="s">
        <v>15</v>
      </c>
      <c r="C15" s="20" t="s">
        <v>75</v>
      </c>
      <c r="D15" s="20" t="s">
        <v>15</v>
      </c>
      <c r="E15" s="20" t="s">
        <v>75</v>
      </c>
      <c r="F15" s="20" t="s">
        <v>15</v>
      </c>
      <c r="G15" s="20" t="s">
        <v>75</v>
      </c>
      <c r="H15" s="20" t="s">
        <v>75</v>
      </c>
      <c r="I15" s="20" t="s">
        <v>15</v>
      </c>
      <c r="J15" s="20" t="s">
        <v>75</v>
      </c>
      <c r="K15" s="20" t="s">
        <v>75</v>
      </c>
      <c r="L15" s="20" t="s">
        <v>178</v>
      </c>
      <c r="M15" s="20" t="s">
        <v>75</v>
      </c>
      <c r="N15" s="20" t="s">
        <v>75</v>
      </c>
      <c r="O15" s="13" t="s">
        <v>75</v>
      </c>
    </row>
    <row r="16" spans="1:15" ht="17.25" customHeight="1">
      <c r="A16" s="28" t="s">
        <v>75</v>
      </c>
      <c r="B16" s="20" t="s">
        <v>15</v>
      </c>
      <c r="C16" s="20" t="s">
        <v>75</v>
      </c>
      <c r="D16" s="20" t="s">
        <v>15</v>
      </c>
      <c r="E16" s="20" t="s">
        <v>75</v>
      </c>
      <c r="F16" s="20" t="s">
        <v>15</v>
      </c>
      <c r="G16" s="20" t="s">
        <v>75</v>
      </c>
      <c r="H16" s="20" t="s">
        <v>75</v>
      </c>
      <c r="I16" s="20" t="s">
        <v>15</v>
      </c>
      <c r="J16" s="20" t="s">
        <v>75</v>
      </c>
      <c r="K16" s="20" t="s">
        <v>75</v>
      </c>
      <c r="L16" s="20" t="s">
        <v>15</v>
      </c>
      <c r="M16" s="20" t="s">
        <v>75</v>
      </c>
      <c r="N16" s="20" t="s">
        <v>75</v>
      </c>
      <c r="O16" s="13" t="s">
        <v>75</v>
      </c>
    </row>
    <row r="17" spans="1:15" ht="17.25" customHeight="1">
      <c r="A17" s="28" t="s">
        <v>75</v>
      </c>
      <c r="B17" s="20" t="s">
        <v>15</v>
      </c>
      <c r="C17" s="20" t="s">
        <v>75</v>
      </c>
      <c r="D17" s="20" t="s">
        <v>15</v>
      </c>
      <c r="E17" s="20" t="s">
        <v>75</v>
      </c>
      <c r="F17" s="20" t="s">
        <v>15</v>
      </c>
      <c r="G17" s="20" t="s">
        <v>75</v>
      </c>
      <c r="H17" s="20" t="s">
        <v>75</v>
      </c>
      <c r="I17" s="20" t="s">
        <v>15</v>
      </c>
      <c r="J17" s="20" t="s">
        <v>75</v>
      </c>
      <c r="K17" s="20" t="s">
        <v>75</v>
      </c>
      <c r="L17" s="20" t="s">
        <v>15</v>
      </c>
      <c r="M17" s="20" t="s">
        <v>75</v>
      </c>
      <c r="N17" s="20" t="s">
        <v>75</v>
      </c>
      <c r="O17" s="13" t="s">
        <v>75</v>
      </c>
    </row>
    <row r="18" spans="1:15" ht="17.25" customHeight="1">
      <c r="A18" s="28" t="s">
        <v>75</v>
      </c>
      <c r="B18" s="20" t="s">
        <v>177</v>
      </c>
      <c r="C18" s="20" t="s">
        <v>75</v>
      </c>
      <c r="D18" s="20" t="s">
        <v>177</v>
      </c>
      <c r="E18" s="20" t="s">
        <v>75</v>
      </c>
      <c r="F18" s="20" t="s">
        <v>15</v>
      </c>
      <c r="G18" s="20" t="s">
        <v>75</v>
      </c>
      <c r="H18" s="20" t="s">
        <v>75</v>
      </c>
      <c r="I18" s="20" t="s">
        <v>15</v>
      </c>
      <c r="J18" s="20" t="s">
        <v>75</v>
      </c>
      <c r="K18" s="20" t="s">
        <v>75</v>
      </c>
      <c r="L18" s="20" t="s">
        <v>15</v>
      </c>
      <c r="M18" s="20" t="s">
        <v>75</v>
      </c>
      <c r="N18" s="20" t="s">
        <v>75</v>
      </c>
      <c r="O18" s="13" t="s">
        <v>75</v>
      </c>
    </row>
    <row r="19" spans="1:15" ht="17.25" customHeight="1">
      <c r="A19" s="28" t="s">
        <v>75</v>
      </c>
      <c r="B19" s="20" t="s">
        <v>15</v>
      </c>
      <c r="C19" s="20" t="s">
        <v>75</v>
      </c>
      <c r="D19" s="20" t="s">
        <v>15</v>
      </c>
      <c r="E19" s="20" t="s">
        <v>75</v>
      </c>
      <c r="F19" s="20" t="s">
        <v>15</v>
      </c>
      <c r="G19" s="20" t="s">
        <v>75</v>
      </c>
      <c r="H19" s="20" t="s">
        <v>75</v>
      </c>
      <c r="I19" s="20" t="s">
        <v>178</v>
      </c>
      <c r="J19" s="20" t="s">
        <v>75</v>
      </c>
      <c r="K19" s="20" t="s">
        <v>75</v>
      </c>
      <c r="L19" s="20" t="s">
        <v>15</v>
      </c>
      <c r="M19" s="20" t="s">
        <v>75</v>
      </c>
      <c r="N19" s="20" t="s">
        <v>75</v>
      </c>
      <c r="O19" s="13" t="s">
        <v>75</v>
      </c>
    </row>
    <row r="20" spans="1:15" ht="17.25" customHeight="1">
      <c r="A20" s="19" t="s">
        <v>75</v>
      </c>
      <c r="B20" s="20" t="s">
        <v>15</v>
      </c>
      <c r="C20" s="20" t="s">
        <v>75</v>
      </c>
      <c r="D20" s="20" t="s">
        <v>178</v>
      </c>
      <c r="E20" s="20" t="s">
        <v>75</v>
      </c>
      <c r="F20" s="20" t="s">
        <v>15</v>
      </c>
      <c r="G20" s="20" t="s">
        <v>75</v>
      </c>
      <c r="H20" s="20" t="s">
        <v>75</v>
      </c>
      <c r="I20" s="20" t="s">
        <v>15</v>
      </c>
      <c r="J20" s="20" t="s">
        <v>75</v>
      </c>
      <c r="K20" s="20" t="s">
        <v>75</v>
      </c>
      <c r="L20" s="20" t="s">
        <v>15</v>
      </c>
      <c r="M20" s="20" t="s">
        <v>75</v>
      </c>
      <c r="N20" s="20" t="s">
        <v>75</v>
      </c>
      <c r="O20" s="13" t="s">
        <v>75</v>
      </c>
    </row>
    <row r="21" spans="1:15" ht="17.25" customHeight="1">
      <c r="A21" s="28" t="s">
        <v>75</v>
      </c>
      <c r="B21" s="20" t="s">
        <v>177</v>
      </c>
      <c r="C21" s="20" t="s">
        <v>75</v>
      </c>
      <c r="D21" s="20" t="s">
        <v>177</v>
      </c>
      <c r="E21" s="20" t="s">
        <v>75</v>
      </c>
      <c r="F21" s="20" t="s">
        <v>15</v>
      </c>
      <c r="G21" s="20" t="s">
        <v>75</v>
      </c>
      <c r="H21" s="20" t="s">
        <v>75</v>
      </c>
      <c r="I21" s="20" t="s">
        <v>15</v>
      </c>
      <c r="J21" s="20" t="s">
        <v>75</v>
      </c>
      <c r="K21" s="20" t="s">
        <v>75</v>
      </c>
      <c r="L21" s="20" t="s">
        <v>15</v>
      </c>
      <c r="M21" s="20" t="s">
        <v>75</v>
      </c>
      <c r="N21" s="20" t="s">
        <v>75</v>
      </c>
      <c r="O21" s="13" t="s">
        <v>75</v>
      </c>
    </row>
    <row r="22" spans="1:15" ht="17.25" customHeight="1">
      <c r="A22" s="28" t="s">
        <v>75</v>
      </c>
      <c r="B22" s="20" t="s">
        <v>179</v>
      </c>
      <c r="C22" s="20" t="s">
        <v>75</v>
      </c>
      <c r="D22" s="20" t="s">
        <v>177</v>
      </c>
      <c r="E22" s="20" t="s">
        <v>75</v>
      </c>
      <c r="F22" s="20" t="s">
        <v>15</v>
      </c>
      <c r="G22" s="20" t="s">
        <v>75</v>
      </c>
      <c r="H22" s="20" t="s">
        <v>75</v>
      </c>
      <c r="I22" s="20" t="s">
        <v>177</v>
      </c>
      <c r="J22" s="20" t="s">
        <v>75</v>
      </c>
      <c r="K22" s="20" t="s">
        <v>75</v>
      </c>
      <c r="L22" s="20" t="s">
        <v>15</v>
      </c>
      <c r="M22" s="20" t="s">
        <v>75</v>
      </c>
      <c r="N22" s="20" t="s">
        <v>75</v>
      </c>
      <c r="O22" s="13" t="s">
        <v>75</v>
      </c>
    </row>
    <row r="23" spans="1:15" ht="17.25" customHeight="1">
      <c r="A23" s="28" t="s">
        <v>75</v>
      </c>
      <c r="B23" s="20" t="s">
        <v>177</v>
      </c>
      <c r="C23" s="20" t="s">
        <v>75</v>
      </c>
      <c r="D23" s="20" t="s">
        <v>177</v>
      </c>
      <c r="E23" s="20" t="s">
        <v>75</v>
      </c>
      <c r="F23" s="20" t="s">
        <v>177</v>
      </c>
      <c r="G23" s="20" t="s">
        <v>75</v>
      </c>
      <c r="H23" s="20" t="s">
        <v>75</v>
      </c>
      <c r="I23" s="20" t="s">
        <v>15</v>
      </c>
      <c r="J23" s="20" t="s">
        <v>75</v>
      </c>
      <c r="K23" s="20" t="s">
        <v>75</v>
      </c>
      <c r="L23" s="20" t="s">
        <v>15</v>
      </c>
      <c r="M23" s="20" t="s">
        <v>75</v>
      </c>
      <c r="N23" s="20" t="s">
        <v>75</v>
      </c>
      <c r="O23" s="13" t="s">
        <v>75</v>
      </c>
    </row>
    <row r="24" spans="1:15" ht="17.25" customHeight="1">
      <c r="A24" s="28" t="s">
        <v>75</v>
      </c>
      <c r="B24" s="20" t="s">
        <v>177</v>
      </c>
      <c r="C24" s="20" t="s">
        <v>75</v>
      </c>
      <c r="D24" s="20" t="s">
        <v>177</v>
      </c>
      <c r="E24" s="20" t="s">
        <v>75</v>
      </c>
      <c r="F24" s="20" t="s">
        <v>15</v>
      </c>
      <c r="G24" s="20" t="s">
        <v>75</v>
      </c>
      <c r="H24" s="20" t="s">
        <v>75</v>
      </c>
      <c r="I24" s="20" t="s">
        <v>15</v>
      </c>
      <c r="J24" s="20" t="s">
        <v>75</v>
      </c>
      <c r="K24" s="20" t="s">
        <v>75</v>
      </c>
      <c r="L24" s="20" t="s">
        <v>15</v>
      </c>
      <c r="M24" s="20" t="s">
        <v>75</v>
      </c>
      <c r="N24" s="20" t="s">
        <v>75</v>
      </c>
      <c r="O24" s="13" t="s">
        <v>75</v>
      </c>
    </row>
    <row r="25" spans="1:15" ht="17.2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3"/>
    </row>
    <row r="26" spans="1:15" ht="17.25" customHeight="1">
      <c r="A26" s="19" t="s">
        <v>75</v>
      </c>
      <c r="B26" s="20" t="s">
        <v>179</v>
      </c>
      <c r="C26" s="20" t="s">
        <v>75</v>
      </c>
      <c r="D26" s="20" t="s">
        <v>15</v>
      </c>
      <c r="E26" s="20" t="s">
        <v>75</v>
      </c>
      <c r="F26" s="20" t="s">
        <v>15</v>
      </c>
      <c r="G26" s="20" t="s">
        <v>75</v>
      </c>
      <c r="H26" s="20" t="s">
        <v>75</v>
      </c>
      <c r="I26" s="20" t="s">
        <v>15</v>
      </c>
      <c r="J26" s="20" t="s">
        <v>75</v>
      </c>
      <c r="K26" s="20" t="s">
        <v>75</v>
      </c>
      <c r="L26" s="20" t="s">
        <v>178</v>
      </c>
      <c r="M26" s="20" t="s">
        <v>75</v>
      </c>
      <c r="N26" s="20" t="s">
        <v>75</v>
      </c>
      <c r="O26" s="13" t="s">
        <v>75</v>
      </c>
    </row>
    <row r="27" spans="1:15" ht="17.25" customHeight="1">
      <c r="A27" s="28" t="s">
        <v>75</v>
      </c>
      <c r="B27" s="20" t="s">
        <v>15</v>
      </c>
      <c r="C27" s="20" t="s">
        <v>75</v>
      </c>
      <c r="D27" s="20" t="s">
        <v>177</v>
      </c>
      <c r="E27" s="20" t="s">
        <v>75</v>
      </c>
      <c r="F27" s="20" t="s">
        <v>15</v>
      </c>
      <c r="G27" s="20" t="s">
        <v>75</v>
      </c>
      <c r="H27" s="20" t="s">
        <v>75</v>
      </c>
      <c r="I27" s="20" t="s">
        <v>15</v>
      </c>
      <c r="J27" s="20" t="s">
        <v>75</v>
      </c>
      <c r="K27" s="20" t="s">
        <v>75</v>
      </c>
      <c r="L27" s="20" t="s">
        <v>15</v>
      </c>
      <c r="M27" s="20" t="s">
        <v>75</v>
      </c>
      <c r="N27" s="20" t="s">
        <v>75</v>
      </c>
      <c r="O27" s="13" t="s">
        <v>75</v>
      </c>
    </row>
    <row r="28" spans="1:15" ht="17.25" customHeight="1">
      <c r="A28" s="28" t="s">
        <v>75</v>
      </c>
      <c r="B28" s="20" t="s">
        <v>15</v>
      </c>
      <c r="C28" s="20" t="s">
        <v>75</v>
      </c>
      <c r="D28" s="20" t="s">
        <v>15</v>
      </c>
      <c r="E28" s="20" t="s">
        <v>75</v>
      </c>
      <c r="F28" s="20" t="s">
        <v>15</v>
      </c>
      <c r="G28" s="20" t="s">
        <v>75</v>
      </c>
      <c r="H28" s="20" t="s">
        <v>15</v>
      </c>
      <c r="I28" s="20" t="s">
        <v>177</v>
      </c>
      <c r="J28" s="20" t="s">
        <v>75</v>
      </c>
      <c r="K28" s="20" t="s">
        <v>75</v>
      </c>
      <c r="L28" s="20" t="s">
        <v>15</v>
      </c>
      <c r="M28" s="20" t="s">
        <v>75</v>
      </c>
      <c r="N28" s="20" t="s">
        <v>75</v>
      </c>
      <c r="O28" s="13" t="s">
        <v>75</v>
      </c>
    </row>
    <row r="29" spans="1:15" ht="17.25" customHeight="1">
      <c r="A29" s="19" t="s">
        <v>50</v>
      </c>
      <c r="B29" s="20"/>
      <c r="C29" s="20" t="s">
        <v>15</v>
      </c>
      <c r="D29" s="20"/>
      <c r="E29" s="20" t="s">
        <v>17</v>
      </c>
      <c r="F29" s="20" t="s">
        <v>17</v>
      </c>
      <c r="G29" s="20" t="s">
        <v>17</v>
      </c>
      <c r="H29" s="20" t="s">
        <v>67</v>
      </c>
      <c r="I29" s="20" t="s">
        <v>68</v>
      </c>
      <c r="J29" s="20" t="s">
        <v>68</v>
      </c>
      <c r="K29" s="20" t="s">
        <v>68</v>
      </c>
      <c r="L29" s="20" t="s">
        <v>68</v>
      </c>
      <c r="M29" s="20" t="s">
        <v>68</v>
      </c>
      <c r="N29" s="20" t="s">
        <v>68</v>
      </c>
      <c r="O29" s="13" t="s">
        <v>68</v>
      </c>
    </row>
    <row r="30" spans="1:15" ht="17.25" customHeight="1">
      <c r="A30" s="21" t="s">
        <v>75</v>
      </c>
      <c r="B30" s="20" t="s">
        <v>177</v>
      </c>
      <c r="C30" s="20" t="s">
        <v>75</v>
      </c>
      <c r="D30" s="20" t="s">
        <v>177</v>
      </c>
      <c r="E30" s="20" t="s">
        <v>75</v>
      </c>
      <c r="F30" s="20" t="s">
        <v>15</v>
      </c>
      <c r="G30" s="20" t="s">
        <v>75</v>
      </c>
      <c r="H30" s="20" t="s">
        <v>75</v>
      </c>
      <c r="I30" s="20" t="s">
        <v>15</v>
      </c>
      <c r="J30" s="20" t="s">
        <v>75</v>
      </c>
      <c r="K30" s="20" t="s">
        <v>75</v>
      </c>
      <c r="L30" s="20" t="s">
        <v>15</v>
      </c>
      <c r="M30" s="20" t="s">
        <v>75</v>
      </c>
      <c r="N30" s="20" t="s">
        <v>75</v>
      </c>
      <c r="O30" s="13" t="s">
        <v>75</v>
      </c>
    </row>
    <row r="31" spans="1:15" ht="17.25" customHeight="1">
      <c r="A31" s="30" t="s">
        <v>15</v>
      </c>
      <c r="B31" s="12" t="s">
        <v>177</v>
      </c>
      <c r="C31" s="12" t="s">
        <v>75</v>
      </c>
      <c r="D31" s="12" t="s">
        <v>15</v>
      </c>
      <c r="E31" s="12" t="s">
        <v>15</v>
      </c>
      <c r="F31" s="12" t="s">
        <v>15</v>
      </c>
      <c r="G31" s="12" t="s">
        <v>75</v>
      </c>
      <c r="H31" s="12" t="s">
        <v>75</v>
      </c>
      <c r="I31" s="12" t="s">
        <v>15</v>
      </c>
      <c r="J31" s="12" t="s">
        <v>75</v>
      </c>
      <c r="K31" s="12" t="s">
        <v>75</v>
      </c>
      <c r="L31" s="12" t="s">
        <v>15</v>
      </c>
      <c r="M31" s="12" t="s">
        <v>75</v>
      </c>
      <c r="N31" s="12" t="s">
        <v>75</v>
      </c>
      <c r="O31" s="27" t="s">
        <v>76</v>
      </c>
    </row>
    <row r="32" spans="1:15" ht="17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6"/>
    </row>
  </sheetData>
  <mergeCells count="15">
    <mergeCell ref="O4:O6"/>
    <mergeCell ref="L3:O3"/>
    <mergeCell ref="D4:D6"/>
    <mergeCell ref="E4:E6"/>
    <mergeCell ref="F4:F6"/>
    <mergeCell ref="I4:I6"/>
    <mergeCell ref="J4:J6"/>
    <mergeCell ref="K4:K6"/>
    <mergeCell ref="L4:L6"/>
    <mergeCell ref="M4:M6"/>
    <mergeCell ref="N4:N6"/>
    <mergeCell ref="A3:A6"/>
    <mergeCell ref="B3:B6"/>
    <mergeCell ref="D3:H3"/>
    <mergeCell ref="I3:K3"/>
  </mergeCells>
  <printOptions/>
  <pageMargins left="0.984251968503937" right="0.7874015748031497" top="0.984251968503937" bottom="0.6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2001-03-13T04:54:44Z</cp:lastPrinted>
  <dcterms:created xsi:type="dcterms:W3CDTF">2001-02-20T02:20:06Z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