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<sst xmlns="http://schemas.openxmlformats.org/spreadsheetml/2006/main" count="63" uniqueCount="46">
  <si>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農業</t>
  </si>
  <si>
    <t>林業</t>
  </si>
  <si>
    <t>漁業</t>
  </si>
  <si>
    <t>鉱業</t>
  </si>
  <si>
    <t>建設業</t>
  </si>
  <si>
    <t>Ｆ</t>
  </si>
  <si>
    <t>Ｇ</t>
  </si>
  <si>
    <t>Ｈ</t>
  </si>
  <si>
    <t>Ｉ</t>
  </si>
  <si>
    <t>Ｊ</t>
  </si>
  <si>
    <t>Ｋ</t>
  </si>
  <si>
    <t>Ｌ</t>
  </si>
  <si>
    <t>製造業</t>
  </si>
  <si>
    <t>運輸・通信業</t>
  </si>
  <si>
    <t>金融・保険業</t>
  </si>
  <si>
    <t>不動産業</t>
  </si>
  <si>
    <t>サービス業</t>
  </si>
  <si>
    <t>５３年</t>
  </si>
  <si>
    <t>５６年</t>
  </si>
  <si>
    <t>３年</t>
  </si>
  <si>
    <t>　Ｄ　</t>
  </si>
  <si>
    <t>　Ｅ　</t>
  </si>
  <si>
    <t>Ｂ</t>
  </si>
  <si>
    <t>Ａ</t>
  </si>
  <si>
    <t>Ｃ</t>
  </si>
  <si>
    <t>６１年</t>
  </si>
  <si>
    <t>-</t>
  </si>
  <si>
    <t>△</t>
  </si>
  <si>
    <t>-</t>
  </si>
  <si>
    <t>56年/53年</t>
  </si>
  <si>
    <t>61年/56年</t>
  </si>
  <si>
    <t>3年/61年</t>
  </si>
  <si>
    <t>平成３年鶴岡市事業所統計</t>
  </si>
  <si>
    <t>総数</t>
  </si>
  <si>
    <t>第１表　産業大分類・年次別事業所数（昭和５３年、５６年、６１年、平成３年）</t>
  </si>
  <si>
    <t>産業大分類</t>
  </si>
  <si>
    <t>事業所数</t>
  </si>
  <si>
    <t>実数</t>
  </si>
  <si>
    <t>構成比（％）</t>
  </si>
  <si>
    <t>対回年増加数</t>
  </si>
  <si>
    <t>農林水産業</t>
  </si>
  <si>
    <t>非農林水産業</t>
  </si>
  <si>
    <t>電気・ガス・熱供給・水道業</t>
  </si>
  <si>
    <t>卸売・小売業、飲食店</t>
  </si>
  <si>
    <t>対前回増加率（％）</t>
  </si>
  <si>
    <t>─民営のみ─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</si>
</sst>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#,##0.0;&quot;△ &quot;#,##0.0"/>
    <numFmt numFmtId="179" formatCode="#,##0.0;&quot; &quot;#,##0.0"/>
    <numFmt numFmtId="180" formatCode="#,##0.;&quot; &quot;#,##0.0"/>
    <numFmt numFmtId="181" formatCode="#,##0.;&quot; &quot;#,##0"/>
    <numFmt numFmtId="182" formatCode="0;&quot; &quot;0"/>
    <numFmt numFmtId="183" formatCode="0;&quot;&quot;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8" fontId="0" fillId="0" borderId="7" xfId="16" applyBorder="1" applyAlignment="1">
      <alignment horizontal="right"/>
    </xf>
    <xf numFmtId="38" fontId="0" fillId="0" borderId="8" xfId="16" applyBorder="1" applyAlignment="1">
      <alignment horizontal="right"/>
    </xf>
    <xf numFmtId="38" fontId="0" fillId="0" borderId="9" xfId="16" applyBorder="1" applyAlignment="1">
      <alignment horizontal="right"/>
    </xf>
    <xf numFmtId="38" fontId="0" fillId="0" borderId="10" xfId="16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79" fontId="0" fillId="0" borderId="1" xfId="0" applyNumberFormat="1" applyBorder="1" applyAlignment="1">
      <alignment/>
    </xf>
    <xf numFmtId="179" fontId="0" fillId="0" borderId="3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7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9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82" fontId="0" fillId="0" borderId="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15.125" style="0" customWidth="1"/>
    <col min="3" max="10" width="6.625" style="0" customWidth="1"/>
    <col min="11" max="11" width="4.625" style="0" customWidth="1"/>
    <col min="12" max="12" width="5.625" style="0" customWidth="1"/>
    <col min="13" max="13" width="4.625" style="0" customWidth="1"/>
    <col min="14" max="14" width="5.625" style="0" customWidth="1"/>
    <col min="15" max="15" width="4.625" style="0" customWidth="1"/>
    <col min="16" max="16" width="5.625" style="0" customWidth="1"/>
    <col min="17" max="17" width="4.625" style="0" customWidth="1"/>
    <col min="18" max="18" width="5.625" style="0" customWidth="1"/>
    <col min="19" max="19" width="4.625" style="0" customWidth="1"/>
    <col min="20" max="20" width="5.625" style="0" customWidth="1"/>
    <col min="21" max="21" width="4.625" style="0" customWidth="1"/>
    <col min="22" max="22" width="5.625" style="0" customWidth="1"/>
  </cols>
  <sheetData>
    <row r="1" spans="1:4" ht="13.5">
      <c r="A1" s="71" t="s">
        <v>32</v>
      </c>
      <c r="B1" s="71"/>
      <c r="C1" s="71"/>
      <c r="D1" s="71"/>
    </row>
    <row r="3" spans="1:22" ht="14.25" thickBot="1">
      <c r="A3" s="78" t="s">
        <v>34</v>
      </c>
      <c r="B3" s="78"/>
      <c r="C3" s="78"/>
      <c r="D3" s="78"/>
      <c r="E3" s="78"/>
      <c r="F3" s="78"/>
      <c r="G3" s="78"/>
      <c r="H3" s="78"/>
      <c r="I3" s="78"/>
      <c r="O3" s="60" t="s">
        <v>45</v>
      </c>
      <c r="P3" s="60"/>
      <c r="Q3" s="60"/>
      <c r="R3" s="60"/>
      <c r="S3" s="60"/>
      <c r="T3" s="60"/>
      <c r="U3" s="60"/>
      <c r="V3" s="60"/>
    </row>
    <row r="4" spans="1:22" ht="13.5">
      <c r="A4" s="72" t="s">
        <v>35</v>
      </c>
      <c r="B4" s="73"/>
      <c r="C4" s="61" t="s">
        <v>36</v>
      </c>
      <c r="D4" s="62"/>
      <c r="E4" s="62"/>
      <c r="F4" s="62"/>
      <c r="G4" s="62"/>
      <c r="H4" s="62"/>
      <c r="I4" s="62"/>
      <c r="J4" s="62"/>
      <c r="K4" s="61" t="s">
        <v>39</v>
      </c>
      <c r="L4" s="62"/>
      <c r="M4" s="62"/>
      <c r="N4" s="62"/>
      <c r="O4" s="62"/>
      <c r="P4" s="62"/>
      <c r="Q4" s="57" t="s">
        <v>44</v>
      </c>
      <c r="R4" s="58"/>
      <c r="S4" s="58"/>
      <c r="T4" s="58"/>
      <c r="U4" s="58"/>
      <c r="V4" s="59"/>
    </row>
    <row r="5" spans="1:22" ht="13.5">
      <c r="A5" s="74"/>
      <c r="B5" s="75"/>
      <c r="C5" s="41" t="s">
        <v>37</v>
      </c>
      <c r="D5" s="40"/>
      <c r="E5" s="40"/>
      <c r="F5" s="40"/>
      <c r="G5" s="41" t="s">
        <v>38</v>
      </c>
      <c r="H5" s="40"/>
      <c r="I5" s="40"/>
      <c r="J5" s="40"/>
      <c r="K5" s="53" t="s">
        <v>29</v>
      </c>
      <c r="L5" s="66"/>
      <c r="M5" s="53" t="s">
        <v>30</v>
      </c>
      <c r="N5" s="66"/>
      <c r="O5" s="53" t="s">
        <v>31</v>
      </c>
      <c r="P5" s="63"/>
      <c r="Q5" s="53" t="s">
        <v>29</v>
      </c>
      <c r="R5" s="66"/>
      <c r="S5" s="53" t="s">
        <v>30</v>
      </c>
      <c r="T5" s="66"/>
      <c r="U5" s="53" t="s">
        <v>31</v>
      </c>
      <c r="V5" s="54"/>
    </row>
    <row r="6" spans="1:22" ht="13.5">
      <c r="A6" s="76"/>
      <c r="B6" s="77"/>
      <c r="C6" s="7" t="s">
        <v>17</v>
      </c>
      <c r="D6" s="7" t="s">
        <v>18</v>
      </c>
      <c r="E6" s="7" t="s">
        <v>25</v>
      </c>
      <c r="F6" s="8" t="s">
        <v>19</v>
      </c>
      <c r="G6" s="8" t="s">
        <v>17</v>
      </c>
      <c r="H6" s="7" t="s">
        <v>18</v>
      </c>
      <c r="I6" s="7" t="s">
        <v>25</v>
      </c>
      <c r="J6" s="7" t="s">
        <v>19</v>
      </c>
      <c r="K6" s="64"/>
      <c r="L6" s="67"/>
      <c r="M6" s="64"/>
      <c r="N6" s="67"/>
      <c r="O6" s="64"/>
      <c r="P6" s="65"/>
      <c r="Q6" s="64"/>
      <c r="R6" s="67"/>
      <c r="S6" s="55"/>
      <c r="T6" s="67"/>
      <c r="U6" s="55"/>
      <c r="V6" s="56"/>
    </row>
    <row r="7" spans="1:22" ht="13.5">
      <c r="A7" s="69" t="s">
        <v>33</v>
      </c>
      <c r="B7" s="70"/>
      <c r="C7" s="9">
        <v>6090</v>
      </c>
      <c r="D7" s="9">
        <v>6453</v>
      </c>
      <c r="E7" s="9">
        <v>6442</v>
      </c>
      <c r="F7" s="10">
        <v>6439</v>
      </c>
      <c r="G7" s="13">
        <v>100</v>
      </c>
      <c r="H7" s="14">
        <v>100</v>
      </c>
      <c r="I7" s="15">
        <v>100</v>
      </c>
      <c r="J7" s="13">
        <v>100</v>
      </c>
      <c r="K7" s="21" t="str">
        <f>IF(L7&lt;0,"△","　　")</f>
        <v>　　</v>
      </c>
      <c r="L7" s="33">
        <v>363</v>
      </c>
      <c r="M7" s="21" t="str">
        <f>IF(N7&lt;0,"△","　")</f>
        <v>△</v>
      </c>
      <c r="N7" s="36">
        <v>-11</v>
      </c>
      <c r="O7" s="23" t="str">
        <f>IF(P7&lt;0,"△","　　")</f>
        <v>△</v>
      </c>
      <c r="P7" s="34">
        <v>-3</v>
      </c>
      <c r="Q7" s="24"/>
      <c r="R7" s="25">
        <v>6</v>
      </c>
      <c r="S7" s="29" t="str">
        <f>IF(T7&lt;0,"△","　")</f>
        <v>△</v>
      </c>
      <c r="T7" s="27">
        <v>-0.2</v>
      </c>
      <c r="U7" s="30" t="s">
        <v>27</v>
      </c>
      <c r="V7" s="38">
        <v>0</v>
      </c>
    </row>
    <row r="8" spans="1:22" ht="13.5">
      <c r="A8" s="4"/>
      <c r="B8" s="1"/>
      <c r="C8" s="9"/>
      <c r="D8" s="9"/>
      <c r="E8" s="9"/>
      <c r="F8" s="10"/>
      <c r="G8" s="13"/>
      <c r="H8" s="14"/>
      <c r="I8" s="15"/>
      <c r="J8" s="13"/>
      <c r="K8" s="20" t="str">
        <f aca="true" t="shared" si="0" ref="K8:K25">IF(L8&lt;0,"△","　　")</f>
        <v>　　</v>
      </c>
      <c r="L8" s="33"/>
      <c r="M8" s="20" t="str">
        <f aca="true" t="shared" si="1" ref="M8:M26">IF(N8&lt;0,"△","　")</f>
        <v>　</v>
      </c>
      <c r="N8" s="36"/>
      <c r="O8" s="13" t="str">
        <f aca="true" t="shared" si="2" ref="O8:O25">IF(P8&lt;0,"△","　　")</f>
        <v>　　</v>
      </c>
      <c r="P8" s="34"/>
      <c r="Q8" s="13"/>
      <c r="R8" s="25"/>
      <c r="S8" s="29" t="str">
        <f aca="true" t="shared" si="3" ref="S8:S25">IF(T8&lt;0,"△","　")</f>
        <v>　</v>
      </c>
      <c r="T8" s="27"/>
      <c r="U8" s="30" t="str">
        <f aca="true" t="shared" si="4" ref="U8:U25">IF(V8&lt;0,"△","　")</f>
        <v>　</v>
      </c>
      <c r="V8" s="38"/>
    </row>
    <row r="9" spans="1:22" ht="13.5">
      <c r="A9" s="68" t="s">
        <v>40</v>
      </c>
      <c r="B9" s="52"/>
      <c r="C9" s="9">
        <v>28</v>
      </c>
      <c r="D9" s="9">
        <v>29</v>
      </c>
      <c r="E9" s="9">
        <v>25</v>
      </c>
      <c r="F9" s="10">
        <v>24</v>
      </c>
      <c r="G9" s="13">
        <v>0.5</v>
      </c>
      <c r="H9" s="14">
        <v>0.4</v>
      </c>
      <c r="I9" s="15">
        <v>0.4</v>
      </c>
      <c r="J9" s="13">
        <v>0.4</v>
      </c>
      <c r="K9" s="20" t="str">
        <f t="shared" si="0"/>
        <v>　　</v>
      </c>
      <c r="L9" s="33">
        <v>1</v>
      </c>
      <c r="M9" s="20" t="str">
        <f t="shared" si="1"/>
        <v>△</v>
      </c>
      <c r="N9" s="36">
        <v>-4</v>
      </c>
      <c r="O9" s="13" t="str">
        <f t="shared" si="2"/>
        <v>△</v>
      </c>
      <c r="P9" s="34">
        <v>-1</v>
      </c>
      <c r="Q9" s="13"/>
      <c r="R9" s="25">
        <v>3.6</v>
      </c>
      <c r="S9" s="29" t="str">
        <f t="shared" si="3"/>
        <v>△</v>
      </c>
      <c r="T9" s="27">
        <v>-13.8</v>
      </c>
      <c r="U9" s="30" t="str">
        <f t="shared" si="4"/>
        <v>△</v>
      </c>
      <c r="V9" s="38">
        <v>-4</v>
      </c>
    </row>
    <row r="10" spans="1:22" ht="13.5">
      <c r="A10" s="3" t="s">
        <v>23</v>
      </c>
      <c r="B10" s="2" t="s">
        <v>0</v>
      </c>
      <c r="C10" s="9">
        <v>23</v>
      </c>
      <c r="D10" s="9">
        <v>22</v>
      </c>
      <c r="E10" s="9">
        <v>19</v>
      </c>
      <c r="F10" s="10">
        <v>20</v>
      </c>
      <c r="G10" s="13">
        <v>0.4</v>
      </c>
      <c r="H10" s="14">
        <v>0.3</v>
      </c>
      <c r="I10" s="15">
        <v>0.3</v>
      </c>
      <c r="J10" s="13">
        <v>0.3</v>
      </c>
      <c r="K10" s="20" t="str">
        <f t="shared" si="0"/>
        <v>△</v>
      </c>
      <c r="L10" s="34">
        <v>-1</v>
      </c>
      <c r="M10" s="20" t="str">
        <f t="shared" si="1"/>
        <v>△</v>
      </c>
      <c r="N10" s="36">
        <v>-3</v>
      </c>
      <c r="O10" s="13" t="str">
        <f t="shared" si="2"/>
        <v>　　</v>
      </c>
      <c r="P10" s="34">
        <v>1</v>
      </c>
      <c r="Q10" s="13" t="str">
        <f>IF(R10&lt;0,"△","　")</f>
        <v>△</v>
      </c>
      <c r="R10" s="25">
        <v>-4.3</v>
      </c>
      <c r="S10" s="29" t="str">
        <f t="shared" si="3"/>
        <v>△</v>
      </c>
      <c r="T10" s="27">
        <v>-13.6</v>
      </c>
      <c r="U10" s="30" t="str">
        <f t="shared" si="4"/>
        <v>　</v>
      </c>
      <c r="V10" s="38">
        <v>5.3</v>
      </c>
    </row>
    <row r="11" spans="1:22" ht="13.5">
      <c r="A11" s="3" t="s">
        <v>22</v>
      </c>
      <c r="B11" s="2" t="s">
        <v>1</v>
      </c>
      <c r="C11" s="9">
        <v>2</v>
      </c>
      <c r="D11" s="9">
        <v>2</v>
      </c>
      <c r="E11" s="9" t="s">
        <v>26</v>
      </c>
      <c r="F11" s="10" t="s">
        <v>26</v>
      </c>
      <c r="G11" s="13">
        <v>0</v>
      </c>
      <c r="H11" s="14">
        <v>0</v>
      </c>
      <c r="I11" s="15" t="s">
        <v>26</v>
      </c>
      <c r="J11" s="13" t="s">
        <v>26</v>
      </c>
      <c r="K11" s="20" t="str">
        <f t="shared" si="0"/>
        <v>　　</v>
      </c>
      <c r="L11" s="34">
        <v>0</v>
      </c>
      <c r="M11" s="20" t="str">
        <f t="shared" si="1"/>
        <v>△</v>
      </c>
      <c r="N11" s="36">
        <v>-2</v>
      </c>
      <c r="O11" s="13" t="str">
        <f t="shared" si="2"/>
        <v>　　</v>
      </c>
      <c r="P11" s="34" t="s">
        <v>28</v>
      </c>
      <c r="Q11" s="13" t="str">
        <f aca="true" t="shared" si="5" ref="Q11:Q25">IF(R11&lt;0,"△","　")</f>
        <v>　</v>
      </c>
      <c r="R11" s="25">
        <v>0</v>
      </c>
      <c r="S11" s="29" t="str">
        <f t="shared" si="3"/>
        <v>△</v>
      </c>
      <c r="T11" s="27">
        <v>-100</v>
      </c>
      <c r="U11" s="30" t="str">
        <f t="shared" si="4"/>
        <v>　</v>
      </c>
      <c r="V11" s="38" t="s">
        <v>28</v>
      </c>
    </row>
    <row r="12" spans="1:22" ht="13.5">
      <c r="A12" s="3" t="s">
        <v>24</v>
      </c>
      <c r="B12" s="2" t="s">
        <v>2</v>
      </c>
      <c r="C12" s="9">
        <v>3</v>
      </c>
      <c r="D12" s="9">
        <v>5</v>
      </c>
      <c r="E12" s="9">
        <v>6</v>
      </c>
      <c r="F12" s="10">
        <v>4</v>
      </c>
      <c r="G12" s="13">
        <v>0</v>
      </c>
      <c r="H12" s="14">
        <v>0.1</v>
      </c>
      <c r="I12" s="15">
        <v>0.1</v>
      </c>
      <c r="J12" s="13">
        <v>0.1</v>
      </c>
      <c r="K12" s="20" t="str">
        <f t="shared" si="0"/>
        <v>　　</v>
      </c>
      <c r="L12" s="34">
        <v>2</v>
      </c>
      <c r="M12" s="20" t="str">
        <f t="shared" si="1"/>
        <v>　</v>
      </c>
      <c r="N12" s="36">
        <v>1</v>
      </c>
      <c r="O12" s="13" t="str">
        <f t="shared" si="2"/>
        <v>△</v>
      </c>
      <c r="P12" s="34">
        <v>-2</v>
      </c>
      <c r="Q12" s="13" t="str">
        <f t="shared" si="5"/>
        <v>　</v>
      </c>
      <c r="R12" s="25">
        <v>66.7</v>
      </c>
      <c r="S12" s="29" t="str">
        <f t="shared" si="3"/>
        <v>　</v>
      </c>
      <c r="T12" s="27">
        <v>20</v>
      </c>
      <c r="U12" s="30" t="str">
        <f t="shared" si="4"/>
        <v>△</v>
      </c>
      <c r="V12" s="38">
        <v>-33.3</v>
      </c>
    </row>
    <row r="13" spans="1:22" ht="13.5">
      <c r="A13" s="4"/>
      <c r="B13" s="1"/>
      <c r="C13" s="9"/>
      <c r="D13" s="9"/>
      <c r="E13" s="9"/>
      <c r="F13" s="10"/>
      <c r="G13" s="13"/>
      <c r="H13" s="14"/>
      <c r="I13" s="15"/>
      <c r="J13" s="13"/>
      <c r="K13" s="20" t="str">
        <f t="shared" si="0"/>
        <v>　　</v>
      </c>
      <c r="L13" s="34"/>
      <c r="M13" s="20" t="str">
        <f t="shared" si="1"/>
        <v>　</v>
      </c>
      <c r="N13" s="36"/>
      <c r="O13" s="13" t="str">
        <f t="shared" si="2"/>
        <v>　　</v>
      </c>
      <c r="P13" s="34"/>
      <c r="Q13" s="13" t="str">
        <f t="shared" si="5"/>
        <v>　</v>
      </c>
      <c r="R13" s="25"/>
      <c r="S13" s="29" t="str">
        <f t="shared" si="3"/>
        <v>　</v>
      </c>
      <c r="T13" s="27"/>
      <c r="U13" s="30" t="str">
        <f t="shared" si="4"/>
        <v>　</v>
      </c>
      <c r="V13" s="38"/>
    </row>
    <row r="14" spans="1:22" ht="13.5">
      <c r="A14" s="68" t="s">
        <v>41</v>
      </c>
      <c r="B14" s="52"/>
      <c r="C14" s="9">
        <v>6062</v>
      </c>
      <c r="D14" s="9">
        <v>6424</v>
      </c>
      <c r="E14" s="9">
        <v>6417</v>
      </c>
      <c r="F14" s="10">
        <v>6415</v>
      </c>
      <c r="G14" s="13">
        <v>99.5</v>
      </c>
      <c r="H14" s="14">
        <v>99.6</v>
      </c>
      <c r="I14" s="15">
        <v>99.6</v>
      </c>
      <c r="J14" s="13">
        <v>99.6</v>
      </c>
      <c r="K14" s="20" t="str">
        <f t="shared" si="0"/>
        <v>　　</v>
      </c>
      <c r="L14" s="34">
        <v>362</v>
      </c>
      <c r="M14" s="20" t="str">
        <f t="shared" si="1"/>
        <v>△</v>
      </c>
      <c r="N14" s="36">
        <v>-7</v>
      </c>
      <c r="O14" s="13" t="str">
        <f t="shared" si="2"/>
        <v>△</v>
      </c>
      <c r="P14" s="34">
        <v>-2</v>
      </c>
      <c r="Q14" s="13" t="str">
        <f t="shared" si="5"/>
        <v>　</v>
      </c>
      <c r="R14" s="25">
        <v>6</v>
      </c>
      <c r="S14" s="29" t="str">
        <f t="shared" si="3"/>
        <v>△</v>
      </c>
      <c r="T14" s="27">
        <v>-0.1</v>
      </c>
      <c r="U14" s="30" t="s">
        <v>27</v>
      </c>
      <c r="V14" s="38">
        <v>0</v>
      </c>
    </row>
    <row r="15" spans="1:22" ht="13.5">
      <c r="A15" s="3" t="s">
        <v>20</v>
      </c>
      <c r="B15" s="2" t="s">
        <v>3</v>
      </c>
      <c r="C15" s="9" t="s">
        <v>26</v>
      </c>
      <c r="D15" s="9">
        <v>1</v>
      </c>
      <c r="E15" s="9">
        <v>2</v>
      </c>
      <c r="F15" s="10" t="s">
        <v>26</v>
      </c>
      <c r="G15" s="13" t="s">
        <v>26</v>
      </c>
      <c r="H15" s="14">
        <v>0</v>
      </c>
      <c r="I15" s="15">
        <v>0</v>
      </c>
      <c r="J15" s="13" t="s">
        <v>26</v>
      </c>
      <c r="K15" s="20" t="str">
        <f t="shared" si="0"/>
        <v>　　</v>
      </c>
      <c r="L15" s="34">
        <v>1</v>
      </c>
      <c r="M15" s="20" t="str">
        <f t="shared" si="1"/>
        <v>　</v>
      </c>
      <c r="N15" s="36">
        <v>1</v>
      </c>
      <c r="O15" s="13" t="str">
        <f t="shared" si="2"/>
        <v>△</v>
      </c>
      <c r="P15" s="34">
        <v>-2</v>
      </c>
      <c r="Q15" s="13" t="str">
        <f t="shared" si="5"/>
        <v>　</v>
      </c>
      <c r="R15" s="25" t="s">
        <v>28</v>
      </c>
      <c r="S15" s="29" t="str">
        <f t="shared" si="3"/>
        <v>　</v>
      </c>
      <c r="T15" s="27">
        <v>100</v>
      </c>
      <c r="U15" s="30" t="str">
        <f t="shared" si="4"/>
        <v>△</v>
      </c>
      <c r="V15" s="38">
        <v>-100</v>
      </c>
    </row>
    <row r="16" spans="1:22" ht="13.5">
      <c r="A16" s="3" t="s">
        <v>21</v>
      </c>
      <c r="B16" s="2" t="s">
        <v>4</v>
      </c>
      <c r="C16" s="9">
        <v>686</v>
      </c>
      <c r="D16" s="9">
        <v>709</v>
      </c>
      <c r="E16" s="9">
        <v>641</v>
      </c>
      <c r="F16" s="10">
        <v>616</v>
      </c>
      <c r="G16" s="13">
        <v>11.3</v>
      </c>
      <c r="H16" s="14">
        <v>11</v>
      </c>
      <c r="I16" s="15">
        <v>10</v>
      </c>
      <c r="J16" s="13">
        <v>9.6</v>
      </c>
      <c r="K16" s="20" t="str">
        <f t="shared" si="0"/>
        <v>　　</v>
      </c>
      <c r="L16" s="34">
        <v>23</v>
      </c>
      <c r="M16" s="20" t="str">
        <f t="shared" si="1"/>
        <v>△</v>
      </c>
      <c r="N16" s="36">
        <v>-68</v>
      </c>
      <c r="O16" s="13" t="str">
        <f t="shared" si="2"/>
        <v>△</v>
      </c>
      <c r="P16" s="34">
        <v>-25</v>
      </c>
      <c r="Q16" s="13" t="str">
        <f t="shared" si="5"/>
        <v>　</v>
      </c>
      <c r="R16" s="25">
        <v>3.4</v>
      </c>
      <c r="S16" s="29" t="str">
        <f t="shared" si="3"/>
        <v>△</v>
      </c>
      <c r="T16" s="27">
        <v>-9.6</v>
      </c>
      <c r="U16" s="30" t="str">
        <f t="shared" si="4"/>
        <v>△</v>
      </c>
      <c r="V16" s="38">
        <v>-3.9</v>
      </c>
    </row>
    <row r="17" spans="1:22" ht="13.5">
      <c r="A17" s="3" t="s">
        <v>5</v>
      </c>
      <c r="B17" s="2" t="s">
        <v>12</v>
      </c>
      <c r="C17" s="9">
        <v>558</v>
      </c>
      <c r="D17" s="9">
        <v>562</v>
      </c>
      <c r="E17" s="9">
        <v>576</v>
      </c>
      <c r="F17" s="10">
        <v>624</v>
      </c>
      <c r="G17" s="13">
        <v>9.2</v>
      </c>
      <c r="H17" s="14">
        <v>8.7</v>
      </c>
      <c r="I17" s="15">
        <v>8.9</v>
      </c>
      <c r="J17" s="13">
        <v>9.7</v>
      </c>
      <c r="K17" s="20" t="str">
        <f t="shared" si="0"/>
        <v>　　</v>
      </c>
      <c r="L17" s="34">
        <v>4</v>
      </c>
      <c r="M17" s="20" t="str">
        <f t="shared" si="1"/>
        <v>　</v>
      </c>
      <c r="N17" s="36">
        <v>14</v>
      </c>
      <c r="O17" s="13" t="str">
        <f t="shared" si="2"/>
        <v>　　</v>
      </c>
      <c r="P17" s="34">
        <v>48</v>
      </c>
      <c r="Q17" s="13" t="str">
        <f t="shared" si="5"/>
        <v>　</v>
      </c>
      <c r="R17" s="25">
        <v>0.7</v>
      </c>
      <c r="S17" s="29" t="str">
        <f t="shared" si="3"/>
        <v>　</v>
      </c>
      <c r="T17" s="27">
        <v>2.5</v>
      </c>
      <c r="U17" s="30" t="str">
        <f t="shared" si="4"/>
        <v>　</v>
      </c>
      <c r="V17" s="38">
        <v>8.3</v>
      </c>
    </row>
    <row r="18" spans="1:22" ht="13.5">
      <c r="A18" s="51" t="s">
        <v>6</v>
      </c>
      <c r="B18" s="52" t="s">
        <v>42</v>
      </c>
      <c r="C18" s="49">
        <v>6</v>
      </c>
      <c r="D18" s="49">
        <v>4</v>
      </c>
      <c r="E18" s="49">
        <v>3</v>
      </c>
      <c r="F18" s="49">
        <v>4</v>
      </c>
      <c r="G18" s="50">
        <v>0.1</v>
      </c>
      <c r="H18" s="50">
        <v>0.1</v>
      </c>
      <c r="I18" s="50">
        <v>0</v>
      </c>
      <c r="J18" s="50">
        <v>0.1</v>
      </c>
      <c r="K18" s="47" t="str">
        <f t="shared" si="0"/>
        <v>△</v>
      </c>
      <c r="L18" s="45">
        <v>-2</v>
      </c>
      <c r="M18" s="47" t="str">
        <f t="shared" si="1"/>
        <v>△</v>
      </c>
      <c r="N18" s="48">
        <v>-1</v>
      </c>
      <c r="O18" s="46" t="str">
        <f t="shared" si="2"/>
        <v>　　</v>
      </c>
      <c r="P18" s="45">
        <v>1</v>
      </c>
      <c r="Q18" s="46" t="str">
        <f t="shared" si="5"/>
        <v>△</v>
      </c>
      <c r="R18" s="42">
        <v>-33.3</v>
      </c>
      <c r="S18" s="43" t="str">
        <f t="shared" si="3"/>
        <v>△</v>
      </c>
      <c r="T18" s="42">
        <v>-25</v>
      </c>
      <c r="U18" s="43" t="str">
        <f t="shared" si="4"/>
        <v>　</v>
      </c>
      <c r="V18" s="44">
        <v>33.3</v>
      </c>
    </row>
    <row r="19" spans="1:22" ht="13.5">
      <c r="A19" s="51"/>
      <c r="B19" s="52"/>
      <c r="C19" s="49"/>
      <c r="D19" s="49"/>
      <c r="E19" s="49"/>
      <c r="F19" s="49"/>
      <c r="G19" s="50"/>
      <c r="H19" s="50"/>
      <c r="I19" s="50"/>
      <c r="J19" s="50"/>
      <c r="K19" s="47"/>
      <c r="L19" s="45"/>
      <c r="M19" s="47"/>
      <c r="N19" s="48"/>
      <c r="O19" s="46"/>
      <c r="P19" s="45"/>
      <c r="Q19" s="46"/>
      <c r="R19" s="42"/>
      <c r="S19" s="43"/>
      <c r="T19" s="42"/>
      <c r="U19" s="43"/>
      <c r="V19" s="44"/>
    </row>
    <row r="20" spans="1:22" ht="13.5">
      <c r="A20" s="3" t="s">
        <v>7</v>
      </c>
      <c r="B20" s="2" t="s">
        <v>13</v>
      </c>
      <c r="C20" s="9">
        <v>65</v>
      </c>
      <c r="D20" s="9">
        <v>67</v>
      </c>
      <c r="E20" s="9">
        <v>67</v>
      </c>
      <c r="F20" s="10">
        <v>83</v>
      </c>
      <c r="G20" s="13">
        <v>1.1</v>
      </c>
      <c r="H20" s="14">
        <v>1</v>
      </c>
      <c r="I20" s="15">
        <v>1</v>
      </c>
      <c r="J20" s="13">
        <v>1.3</v>
      </c>
      <c r="K20" s="20" t="str">
        <f t="shared" si="0"/>
        <v>　　</v>
      </c>
      <c r="L20" s="34">
        <v>2</v>
      </c>
      <c r="M20" s="20" t="str">
        <f t="shared" si="1"/>
        <v>　</v>
      </c>
      <c r="N20" s="36">
        <v>0</v>
      </c>
      <c r="O20" s="13" t="str">
        <f t="shared" si="2"/>
        <v>　　</v>
      </c>
      <c r="P20" s="34">
        <v>16</v>
      </c>
      <c r="Q20" s="13" t="str">
        <f t="shared" si="5"/>
        <v>　</v>
      </c>
      <c r="R20" s="25">
        <v>3.1</v>
      </c>
      <c r="S20" s="29" t="str">
        <f t="shared" si="3"/>
        <v>　</v>
      </c>
      <c r="T20" s="27">
        <v>0</v>
      </c>
      <c r="U20" s="30" t="str">
        <f t="shared" si="4"/>
        <v>　</v>
      </c>
      <c r="V20" s="38">
        <v>23.9</v>
      </c>
    </row>
    <row r="21" spans="1:22" ht="13.5">
      <c r="A21" s="51" t="s">
        <v>8</v>
      </c>
      <c r="B21" s="52" t="s">
        <v>43</v>
      </c>
      <c r="C21" s="49">
        <v>3009</v>
      </c>
      <c r="D21" s="49">
        <v>3221</v>
      </c>
      <c r="E21" s="49">
        <v>3194</v>
      </c>
      <c r="F21" s="49">
        <v>3016</v>
      </c>
      <c r="G21" s="50">
        <v>49.4</v>
      </c>
      <c r="H21" s="50">
        <v>49.9</v>
      </c>
      <c r="I21" s="50">
        <v>49.6</v>
      </c>
      <c r="J21" s="50">
        <v>46.8</v>
      </c>
      <c r="K21" s="47" t="str">
        <f t="shared" si="0"/>
        <v>　　</v>
      </c>
      <c r="L21" s="45">
        <v>212</v>
      </c>
      <c r="M21" s="47" t="str">
        <f t="shared" si="1"/>
        <v>△</v>
      </c>
      <c r="N21" s="48">
        <v>-27</v>
      </c>
      <c r="O21" s="46" t="str">
        <f t="shared" si="2"/>
        <v>△</v>
      </c>
      <c r="P21" s="45">
        <v>-178</v>
      </c>
      <c r="Q21" s="46" t="str">
        <f t="shared" si="5"/>
        <v>　</v>
      </c>
      <c r="R21" s="42">
        <v>7</v>
      </c>
      <c r="S21" s="43" t="str">
        <f t="shared" si="3"/>
        <v>△</v>
      </c>
      <c r="T21" s="42">
        <v>-0.8</v>
      </c>
      <c r="U21" s="43" t="str">
        <f t="shared" si="4"/>
        <v>△</v>
      </c>
      <c r="V21" s="44">
        <v>-5.6</v>
      </c>
    </row>
    <row r="22" spans="1:22" ht="13.5">
      <c r="A22" s="51"/>
      <c r="B22" s="52"/>
      <c r="C22" s="49"/>
      <c r="D22" s="49"/>
      <c r="E22" s="49"/>
      <c r="F22" s="49"/>
      <c r="G22" s="50"/>
      <c r="H22" s="50"/>
      <c r="I22" s="50"/>
      <c r="J22" s="50"/>
      <c r="K22" s="47"/>
      <c r="L22" s="45"/>
      <c r="M22" s="47"/>
      <c r="N22" s="48"/>
      <c r="O22" s="46"/>
      <c r="P22" s="45"/>
      <c r="Q22" s="46"/>
      <c r="R22" s="42"/>
      <c r="S22" s="43"/>
      <c r="T22" s="42"/>
      <c r="U22" s="43"/>
      <c r="V22" s="44"/>
    </row>
    <row r="23" spans="1:22" ht="13.5">
      <c r="A23" s="3" t="s">
        <v>9</v>
      </c>
      <c r="B23" s="2" t="s">
        <v>14</v>
      </c>
      <c r="C23" s="9">
        <v>112</v>
      </c>
      <c r="D23" s="9">
        <v>124</v>
      </c>
      <c r="E23" s="9">
        <v>143</v>
      </c>
      <c r="F23" s="10">
        <v>163</v>
      </c>
      <c r="G23" s="13">
        <v>1.8</v>
      </c>
      <c r="H23" s="14">
        <v>1.9</v>
      </c>
      <c r="I23" s="15">
        <v>2.2</v>
      </c>
      <c r="J23" s="13">
        <v>2.5</v>
      </c>
      <c r="K23" s="20" t="str">
        <f t="shared" si="0"/>
        <v>　　</v>
      </c>
      <c r="L23" s="34">
        <v>12</v>
      </c>
      <c r="M23" s="20" t="str">
        <f t="shared" si="1"/>
        <v>　</v>
      </c>
      <c r="N23" s="36">
        <v>19</v>
      </c>
      <c r="O23" s="13" t="str">
        <f t="shared" si="2"/>
        <v>　　</v>
      </c>
      <c r="P23" s="34">
        <v>20</v>
      </c>
      <c r="Q23" s="13" t="str">
        <f t="shared" si="5"/>
        <v>　</v>
      </c>
      <c r="R23" s="25">
        <v>10.7</v>
      </c>
      <c r="S23" s="29" t="str">
        <f t="shared" si="3"/>
        <v>　</v>
      </c>
      <c r="T23" s="27">
        <v>15.3</v>
      </c>
      <c r="U23" s="30" t="str">
        <f t="shared" si="4"/>
        <v>　</v>
      </c>
      <c r="V23" s="38">
        <v>14</v>
      </c>
    </row>
    <row r="24" spans="1:22" ht="13.5">
      <c r="A24" s="3" t="s">
        <v>10</v>
      </c>
      <c r="B24" s="2" t="s">
        <v>15</v>
      </c>
      <c r="C24" s="9">
        <v>99</v>
      </c>
      <c r="D24" s="9">
        <v>99</v>
      </c>
      <c r="E24" s="9">
        <v>100</v>
      </c>
      <c r="F24" s="10">
        <v>99</v>
      </c>
      <c r="G24" s="13">
        <v>1.6</v>
      </c>
      <c r="H24" s="14">
        <v>1.5</v>
      </c>
      <c r="I24" s="15">
        <v>1.6</v>
      </c>
      <c r="J24" s="13">
        <v>1.5</v>
      </c>
      <c r="K24" s="20" t="str">
        <f t="shared" si="0"/>
        <v>　　</v>
      </c>
      <c r="L24" s="34">
        <v>0</v>
      </c>
      <c r="M24" s="20" t="str">
        <f t="shared" si="1"/>
        <v>　</v>
      </c>
      <c r="N24" s="36">
        <v>1</v>
      </c>
      <c r="O24" s="13" t="str">
        <f t="shared" si="2"/>
        <v>△</v>
      </c>
      <c r="P24" s="34">
        <v>-1</v>
      </c>
      <c r="Q24" s="13" t="str">
        <f t="shared" si="5"/>
        <v>　</v>
      </c>
      <c r="R24" s="25">
        <v>0</v>
      </c>
      <c r="S24" s="29" t="str">
        <f t="shared" si="3"/>
        <v>　</v>
      </c>
      <c r="T24" s="27">
        <v>1</v>
      </c>
      <c r="U24" s="30" t="str">
        <f t="shared" si="4"/>
        <v>△</v>
      </c>
      <c r="V24" s="38">
        <v>-1</v>
      </c>
    </row>
    <row r="25" spans="1:22" ht="14.25" thickBot="1">
      <c r="A25" s="6" t="s">
        <v>11</v>
      </c>
      <c r="B25" s="5" t="s">
        <v>16</v>
      </c>
      <c r="C25" s="11">
        <v>1527</v>
      </c>
      <c r="D25" s="11">
        <v>1637</v>
      </c>
      <c r="E25" s="11">
        <v>1691</v>
      </c>
      <c r="F25" s="12">
        <v>1810</v>
      </c>
      <c r="G25" s="16">
        <v>25.1</v>
      </c>
      <c r="H25" s="17">
        <v>25.4</v>
      </c>
      <c r="I25" s="18">
        <v>26.2</v>
      </c>
      <c r="J25" s="16">
        <v>28.1</v>
      </c>
      <c r="K25" s="22" t="str">
        <f t="shared" si="0"/>
        <v>　　</v>
      </c>
      <c r="L25" s="35">
        <v>110</v>
      </c>
      <c r="M25" s="22" t="str">
        <f t="shared" si="1"/>
        <v>　</v>
      </c>
      <c r="N25" s="37">
        <v>54</v>
      </c>
      <c r="O25" s="16" t="str">
        <f t="shared" si="2"/>
        <v>　　</v>
      </c>
      <c r="P25" s="35">
        <v>119</v>
      </c>
      <c r="Q25" s="16" t="str">
        <f t="shared" si="5"/>
        <v>　</v>
      </c>
      <c r="R25" s="26">
        <v>7.2</v>
      </c>
      <c r="S25" s="31" t="str">
        <f t="shared" si="3"/>
        <v>　</v>
      </c>
      <c r="T25" s="28">
        <v>3.3</v>
      </c>
      <c r="U25" s="32" t="str">
        <f t="shared" si="4"/>
        <v>　</v>
      </c>
      <c r="V25" s="39">
        <v>7</v>
      </c>
    </row>
    <row r="26" ht="13.5">
      <c r="M26" s="19" t="str">
        <f t="shared" si="1"/>
        <v>　</v>
      </c>
    </row>
  </sheetData>
  <mergeCells count="62">
    <mergeCell ref="A9:B9"/>
    <mergeCell ref="A14:B14"/>
    <mergeCell ref="A7:B7"/>
    <mergeCell ref="A1:D1"/>
    <mergeCell ref="C4:J4"/>
    <mergeCell ref="C5:F5"/>
    <mergeCell ref="G5:J5"/>
    <mergeCell ref="A4:B6"/>
    <mergeCell ref="A3:I3"/>
    <mergeCell ref="U5:V6"/>
    <mergeCell ref="Q4:V4"/>
    <mergeCell ref="O3:V3"/>
    <mergeCell ref="K4:P4"/>
    <mergeCell ref="O5:P6"/>
    <mergeCell ref="Q5:R6"/>
    <mergeCell ref="S5:T6"/>
    <mergeCell ref="K5:L6"/>
    <mergeCell ref="M5:N6"/>
    <mergeCell ref="A18:A19"/>
    <mergeCell ref="A21:A22"/>
    <mergeCell ref="C18:C19"/>
    <mergeCell ref="E18:E19"/>
    <mergeCell ref="D18:D19"/>
    <mergeCell ref="B18:B19"/>
    <mergeCell ref="B21:B22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T21:T22"/>
    <mergeCell ref="U21:U22"/>
    <mergeCell ref="V21:V22"/>
    <mergeCell ref="P21:P22"/>
    <mergeCell ref="Q21:Q22"/>
    <mergeCell ref="R21:R22"/>
    <mergeCell ref="S21:S22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2000-02-10T07:05:15Z</cp:lastPrinted>
  <dcterms:created xsi:type="dcterms:W3CDTF">1999-11-09T04:58:55Z</dcterms:created>
  <dcterms:modified xsi:type="dcterms:W3CDTF">2000-02-14T05:32:01Z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