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5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<sst xmlns="http://schemas.openxmlformats.org/spreadsheetml/2006/main" count="106" uniqueCount="62">
  <si>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農業</t>
  </si>
  <si>
    <t>林業</t>
  </si>
  <si>
    <t>漁業</t>
  </si>
  <si>
    <t>鉱業</t>
  </si>
  <si>
    <t>建設業</t>
  </si>
  <si>
    <t>Ｆ</t>
  </si>
  <si>
    <t>Ｇ</t>
  </si>
  <si>
    <t>Ｈ</t>
  </si>
  <si>
    <t>Ｉ</t>
  </si>
  <si>
    <t>Ｊ</t>
  </si>
  <si>
    <t>Ｋ</t>
  </si>
  <si>
    <t>Ｌ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</si>
  <si>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</si>
  <si>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</si>
  <si>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</si>
  <si>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</si>
  <si>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</si>
  <si>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</si>
  <si>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５３年</t>
  </si>
  <si>
    <t>５６年</t>
  </si>
  <si>
    <t>３年</t>
  </si>
  <si>
    <t>８年</t>
  </si>
  <si>
    <t>　Ｄ　</t>
  </si>
  <si>
    <t>　Ｅ　</t>
  </si>
  <si>
    <t>Ｂ</t>
  </si>
  <si>
    <t>Ａ</t>
  </si>
  <si>
    <t>Ｃ</t>
  </si>
  <si>
    <t>６１年</t>
  </si>
  <si>
    <t>１事業所当たり従業者数（人）</t>
  </si>
  <si>
    <t>第２表　産業大分類・年次別従業者数　（昭和６３年～平成８年）</t>
  </si>
  <si>
    <t>554</t>
  </si>
  <si>
    <t>-</t>
  </si>
  <si>
    <t>432</t>
  </si>
  <si>
    <t>278</t>
  </si>
  <si>
    <t>135</t>
  </si>
  <si>
    <t>8</t>
  </si>
  <si>
    <t>356</t>
  </si>
  <si>
    <t>267</t>
  </si>
  <si>
    <t>89</t>
  </si>
  <si>
    <t>18</t>
  </si>
  <si>
    <t>258</t>
  </si>
  <si>
    <t>210</t>
  </si>
  <si>
    <t>48</t>
  </si>
  <si>
    <t>308</t>
  </si>
  <si>
    <t>262</t>
  </si>
  <si>
    <t>46</t>
  </si>
  <si>
    <t>28</t>
  </si>
  <si>
    <t>…</t>
  </si>
  <si>
    <t>-</t>
  </si>
  <si>
    <t>卸売・小売業、飲食店</t>
  </si>
  <si>
    <t>平成８年鶴岡市事業所統計</t>
  </si>
  <si>
    <t>産業大分類</t>
  </si>
  <si>
    <t>総数</t>
  </si>
  <si>
    <t>農林水産業</t>
  </si>
  <si>
    <t>非農林水産業</t>
  </si>
  <si>
    <t>従業者数</t>
  </si>
  <si>
    <t>実数</t>
  </si>
  <si>
    <t>構成比（％）</t>
  </si>
  <si>
    <t>増加数（人）</t>
  </si>
  <si>
    <t>前回調査に対して</t>
  </si>
  <si>
    <t>増加率（％）</t>
  </si>
  <si>
    <t>─民営のみ─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</si>
</sst>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_ "/>
    <numFmt numFmtId="179" formatCode="0_ ;[Red]\-0\ "/>
    <numFmt numFmtId="180" formatCode="#,##0;&quot;△ &quot;#,##0"/>
    <numFmt numFmtId="181" formatCode="#,##0_ ;[Red]\-#,##0\ "/>
    <numFmt numFmtId="182" formatCode="[&lt;=999]000;000\-00"/>
    <numFmt numFmtId="183" formatCode="0.0_);[Red]\(0.0\)"/>
    <numFmt numFmtId="184" formatCode="0.0_);\(0.0\)"/>
    <numFmt numFmtId="185" formatCode="0.0_ ;[Red]\-0.0\ "/>
    <numFmt numFmtId="186" formatCode="0.0_ "/>
    <numFmt numFmtId="187" formatCode="#,##0;&quot; &quot;#,##0"/>
    <numFmt numFmtId="188" formatCode="#,##0;&quot;&quot;#,##0"/>
    <numFmt numFmtId="189" formatCode="#,##0.0;&quot; &quot;#,##0.0"/>
    <numFmt numFmtId="190" formatCode="#,##0.0;&quot;△ &quot;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8" xfId="16" applyBorder="1" applyAlignment="1">
      <alignment horizontal="right"/>
    </xf>
    <xf numFmtId="38" fontId="0" fillId="0" borderId="9" xfId="16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38" fontId="0" fillId="0" borderId="8" xfId="16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38" fontId="0" fillId="0" borderId="11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8" xfId="16" applyNumberFormat="1" applyFont="1" applyBorder="1" applyAlignment="1">
      <alignment horizontal="right"/>
    </xf>
    <xf numFmtId="176" fontId="0" fillId="0" borderId="8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187" fontId="0" fillId="0" borderId="1" xfId="16" applyNumberFormat="1" applyBorder="1" applyAlignment="1">
      <alignment horizontal="right"/>
    </xf>
    <xf numFmtId="187" fontId="0" fillId="0" borderId="1" xfId="16" applyNumberFormat="1" applyFont="1" applyBorder="1" applyAlignment="1">
      <alignment horizontal="right"/>
    </xf>
    <xf numFmtId="187" fontId="0" fillId="0" borderId="3" xfId="16" applyNumberFormat="1" applyBorder="1" applyAlignment="1">
      <alignment horizontal="right"/>
    </xf>
    <xf numFmtId="188" fontId="0" fillId="0" borderId="0" xfId="16" applyNumberFormat="1" applyBorder="1" applyAlignment="1">
      <alignment horizontal="right"/>
    </xf>
    <xf numFmtId="188" fontId="0" fillId="0" borderId="12" xfId="16" applyNumberFormat="1" applyBorder="1" applyAlignment="1">
      <alignment horizontal="right"/>
    </xf>
    <xf numFmtId="189" fontId="0" fillId="0" borderId="1" xfId="0" applyNumberFormat="1" applyBorder="1" applyAlignment="1">
      <alignment horizontal="right"/>
    </xf>
    <xf numFmtId="189" fontId="0" fillId="0" borderId="1" xfId="16" applyNumberFormat="1" applyFont="1" applyBorder="1" applyAlignment="1">
      <alignment horizontal="right"/>
    </xf>
    <xf numFmtId="189" fontId="0" fillId="0" borderId="3" xfId="0" applyNumberForma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9" fontId="0" fillId="0" borderId="12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23.50390625" style="0" customWidth="1"/>
    <col min="3" max="12" width="6.625" style="0" customWidth="1"/>
    <col min="13" max="13" width="3.625" style="0" customWidth="1"/>
    <col min="14" max="14" width="6.125" style="0" customWidth="1"/>
    <col min="15" max="15" width="3.625" style="0" customWidth="1"/>
    <col min="16" max="16" width="6.125" style="0" customWidth="1"/>
    <col min="17" max="17" width="3.625" style="0" customWidth="1"/>
    <col min="18" max="18" width="6.125" style="0" customWidth="1"/>
    <col min="19" max="19" width="3.625" style="0" customWidth="1"/>
    <col min="20" max="20" width="6.125" style="0" customWidth="1"/>
    <col min="21" max="21" width="3.625" style="0" customWidth="1"/>
    <col min="22" max="22" width="5.625" style="0" customWidth="1"/>
    <col min="23" max="23" width="3.625" style="0" customWidth="1"/>
    <col min="24" max="24" width="5.625" style="0" customWidth="1"/>
    <col min="25" max="25" width="3.625" style="0" customWidth="1"/>
    <col min="26" max="26" width="5.625" style="0" customWidth="1"/>
    <col min="27" max="27" width="3.625" style="0" customWidth="1"/>
    <col min="28" max="28" width="5.625" style="0" customWidth="1"/>
    <col min="29" max="30" width="6.625" style="0" customWidth="1"/>
    <col min="31" max="31" width="1.37890625" style="0" customWidth="1"/>
  </cols>
  <sheetData>
    <row r="1" spans="1:4" ht="13.5">
      <c r="A1" s="58" t="s">
        <v>50</v>
      </c>
      <c r="B1" s="58"/>
      <c r="C1" s="58"/>
      <c r="D1" s="58"/>
    </row>
    <row r="3" spans="1:30" ht="15" customHeight="1" thickBot="1">
      <c r="A3" s="48" t="s">
        <v>29</v>
      </c>
      <c r="B3" s="48"/>
      <c r="C3" s="48"/>
      <c r="D3" s="48"/>
      <c r="E3" s="48"/>
      <c r="F3" s="48"/>
      <c r="G3" s="48"/>
      <c r="H3" s="48"/>
      <c r="Z3" s="47" t="s">
        <v>61</v>
      </c>
      <c r="AA3" s="47"/>
      <c r="AB3" s="47"/>
      <c r="AC3" s="47"/>
      <c r="AD3" s="47"/>
    </row>
    <row r="4" spans="1:30" ht="13.5">
      <c r="A4" s="49" t="s">
        <v>51</v>
      </c>
      <c r="B4" s="50"/>
      <c r="C4" s="55" t="s">
        <v>55</v>
      </c>
      <c r="D4" s="56"/>
      <c r="E4" s="56"/>
      <c r="F4" s="56"/>
      <c r="G4" s="56"/>
      <c r="H4" s="56"/>
      <c r="I4" s="56"/>
      <c r="J4" s="56"/>
      <c r="K4" s="56"/>
      <c r="L4" s="57"/>
      <c r="M4" s="55" t="s">
        <v>59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7"/>
      <c r="AC4" s="43" t="s">
        <v>28</v>
      </c>
      <c r="AD4" s="44"/>
    </row>
    <row r="5" spans="1:30" ht="13.5" customHeight="1">
      <c r="A5" s="51"/>
      <c r="B5" s="52"/>
      <c r="C5" s="40" t="s">
        <v>56</v>
      </c>
      <c r="D5" s="41"/>
      <c r="E5" s="41"/>
      <c r="F5" s="41"/>
      <c r="G5" s="42"/>
      <c r="H5" s="40" t="s">
        <v>57</v>
      </c>
      <c r="I5" s="41"/>
      <c r="J5" s="41"/>
      <c r="K5" s="41"/>
      <c r="L5" s="42"/>
      <c r="M5" s="40" t="s">
        <v>58</v>
      </c>
      <c r="N5" s="41"/>
      <c r="O5" s="41"/>
      <c r="P5" s="41"/>
      <c r="Q5" s="41"/>
      <c r="R5" s="41"/>
      <c r="S5" s="41"/>
      <c r="T5" s="42"/>
      <c r="U5" s="40" t="s">
        <v>60</v>
      </c>
      <c r="V5" s="41"/>
      <c r="W5" s="41"/>
      <c r="X5" s="41"/>
      <c r="Y5" s="41"/>
      <c r="Z5" s="41"/>
      <c r="AA5" s="41"/>
      <c r="AB5" s="42"/>
      <c r="AC5" s="45"/>
      <c r="AD5" s="46"/>
    </row>
    <row r="6" spans="1:30" ht="13.5">
      <c r="A6" s="53"/>
      <c r="B6" s="54"/>
      <c r="C6" s="7" t="s">
        <v>18</v>
      </c>
      <c r="D6" s="7" t="s">
        <v>19</v>
      </c>
      <c r="E6" s="7" t="s">
        <v>27</v>
      </c>
      <c r="F6" s="8" t="s">
        <v>20</v>
      </c>
      <c r="G6" s="7" t="s">
        <v>21</v>
      </c>
      <c r="H6" s="8" t="s">
        <v>18</v>
      </c>
      <c r="I6" s="7" t="s">
        <v>19</v>
      </c>
      <c r="J6" s="7" t="s">
        <v>27</v>
      </c>
      <c r="K6" s="7" t="s">
        <v>20</v>
      </c>
      <c r="L6" s="8" t="s">
        <v>21</v>
      </c>
      <c r="M6" s="38" t="s">
        <v>19</v>
      </c>
      <c r="N6" s="39"/>
      <c r="O6" s="38" t="s">
        <v>27</v>
      </c>
      <c r="P6" s="39"/>
      <c r="Q6" s="38" t="s">
        <v>20</v>
      </c>
      <c r="R6" s="39"/>
      <c r="S6" s="38" t="s">
        <v>21</v>
      </c>
      <c r="T6" s="39"/>
      <c r="U6" s="38" t="s">
        <v>19</v>
      </c>
      <c r="V6" s="39"/>
      <c r="W6" s="38" t="s">
        <v>27</v>
      </c>
      <c r="X6" s="39"/>
      <c r="Y6" s="38" t="s">
        <v>20</v>
      </c>
      <c r="Z6" s="39"/>
      <c r="AA6" s="38" t="s">
        <v>21</v>
      </c>
      <c r="AB6" s="39"/>
      <c r="AC6" s="8" t="s">
        <v>20</v>
      </c>
      <c r="AD6" s="9" t="s">
        <v>21</v>
      </c>
    </row>
    <row r="7" spans="1:30" ht="13.5">
      <c r="A7" s="51" t="s">
        <v>52</v>
      </c>
      <c r="B7" s="52"/>
      <c r="C7" s="22">
        <v>38849</v>
      </c>
      <c r="D7" s="22">
        <v>41507</v>
      </c>
      <c r="E7" s="18">
        <v>42473</v>
      </c>
      <c r="F7" s="19">
        <v>47060</v>
      </c>
      <c r="G7" s="18">
        <v>47643</v>
      </c>
      <c r="H7" s="12">
        <v>100</v>
      </c>
      <c r="I7" s="13">
        <v>100</v>
      </c>
      <c r="J7" s="14">
        <v>100</v>
      </c>
      <c r="K7" s="13">
        <v>100</v>
      </c>
      <c r="L7" s="14">
        <v>100</v>
      </c>
      <c r="M7" s="12"/>
      <c r="N7" s="28">
        <v>2658</v>
      </c>
      <c r="O7" s="12" t="str">
        <f>IF(P7&lt;0,"△","　　")</f>
        <v>　　</v>
      </c>
      <c r="P7" s="31">
        <v>966</v>
      </c>
      <c r="Q7" s="12" t="str">
        <f>IF(R7&lt;0,"△","　　")</f>
        <v>　　</v>
      </c>
      <c r="R7" s="31">
        <v>4587</v>
      </c>
      <c r="S7" s="12" t="str">
        <f>IF(T7&lt;0,"△","　　")</f>
        <v>　　</v>
      </c>
      <c r="T7" s="31">
        <v>583</v>
      </c>
      <c r="U7" s="12" t="str">
        <f>IF(V7&lt;0,"△","　　")</f>
        <v>　　</v>
      </c>
      <c r="V7" s="33">
        <v>6.8</v>
      </c>
      <c r="W7" s="12" t="str">
        <f>IF(X7&lt;0,"△","　　")</f>
        <v>　　</v>
      </c>
      <c r="X7" s="36">
        <v>2.3</v>
      </c>
      <c r="Y7" s="12" t="str">
        <f>IF(Z7&lt;0,"△","　　")</f>
        <v>　　</v>
      </c>
      <c r="Z7" s="36">
        <v>10.8</v>
      </c>
      <c r="AA7" s="12" t="str">
        <f>IF(AB7&lt;0,"△","　　")</f>
        <v>　　</v>
      </c>
      <c r="AB7" s="36">
        <v>1.2</v>
      </c>
      <c r="AC7" s="23">
        <v>7.3</v>
      </c>
      <c r="AD7" s="24">
        <v>7.5</v>
      </c>
    </row>
    <row r="8" spans="1:30" ht="13.5">
      <c r="A8" s="4"/>
      <c r="B8" s="1"/>
      <c r="C8" s="10"/>
      <c r="D8" s="10"/>
      <c r="E8" s="10"/>
      <c r="F8" s="11"/>
      <c r="G8" s="10"/>
      <c r="H8" s="12"/>
      <c r="I8" s="13"/>
      <c r="J8" s="14"/>
      <c r="K8" s="13"/>
      <c r="L8" s="14"/>
      <c r="M8" s="12"/>
      <c r="N8" s="28"/>
      <c r="O8" s="12" t="str">
        <f aca="true" t="shared" si="0" ref="O8:O23">IF(P8&lt;0,"△","　　")</f>
        <v>　　</v>
      </c>
      <c r="P8" s="31"/>
      <c r="Q8" s="12" t="str">
        <f aca="true" t="shared" si="1" ref="Q8:Q23">IF(R8&lt;0,"△","　　")</f>
        <v>　　</v>
      </c>
      <c r="R8" s="31"/>
      <c r="S8" s="12" t="str">
        <f aca="true" t="shared" si="2" ref="S8:S23">IF(T8&lt;0,"△","　　")</f>
        <v>　　</v>
      </c>
      <c r="T8" s="31"/>
      <c r="U8" s="12" t="str">
        <f aca="true" t="shared" si="3" ref="U8:U23">IF(V8&lt;0,"△","　　")</f>
        <v>　　</v>
      </c>
      <c r="V8" s="33"/>
      <c r="W8" s="12" t="str">
        <f aca="true" t="shared" si="4" ref="W8:W23">IF(X8&lt;0,"△","　　")</f>
        <v>　　</v>
      </c>
      <c r="X8" s="36"/>
      <c r="Y8" s="12" t="str">
        <f aca="true" t="shared" si="5" ref="Y8:Y23">IF(Z8&lt;0,"△","　　")</f>
        <v>　　</v>
      </c>
      <c r="Z8" s="36"/>
      <c r="AA8" s="12" t="str">
        <f aca="true" t="shared" si="6" ref="AA8:AA23">IF(AB8&lt;0,"△","　　")</f>
        <v>　　</v>
      </c>
      <c r="AB8" s="36"/>
      <c r="AC8" s="23"/>
      <c r="AD8" s="24"/>
    </row>
    <row r="9" spans="1:30" ht="13.5">
      <c r="A9" s="51" t="s">
        <v>53</v>
      </c>
      <c r="B9" s="52"/>
      <c r="C9" s="18" t="s">
        <v>30</v>
      </c>
      <c r="D9" s="18" t="s">
        <v>32</v>
      </c>
      <c r="E9" s="18" t="s">
        <v>36</v>
      </c>
      <c r="F9" s="19" t="s">
        <v>40</v>
      </c>
      <c r="G9" s="18" t="s">
        <v>43</v>
      </c>
      <c r="H9" s="12">
        <v>1.4</v>
      </c>
      <c r="I9" s="13">
        <v>1</v>
      </c>
      <c r="J9" s="14">
        <v>0.8</v>
      </c>
      <c r="K9" s="13">
        <v>0.5</v>
      </c>
      <c r="L9" s="14">
        <v>0.6</v>
      </c>
      <c r="M9" s="12" t="str">
        <f>IF(N9&lt;0,"△","　　")</f>
        <v>△</v>
      </c>
      <c r="N9" s="28">
        <v>-122</v>
      </c>
      <c r="O9" s="12" t="str">
        <f t="shared" si="0"/>
        <v>△</v>
      </c>
      <c r="P9" s="31">
        <v>-76</v>
      </c>
      <c r="Q9" s="12" t="str">
        <f t="shared" si="1"/>
        <v>△</v>
      </c>
      <c r="R9" s="31">
        <v>-98</v>
      </c>
      <c r="S9" s="12" t="str">
        <f t="shared" si="2"/>
        <v>　　</v>
      </c>
      <c r="T9" s="31">
        <v>50</v>
      </c>
      <c r="U9" s="12" t="str">
        <f t="shared" si="3"/>
        <v>△</v>
      </c>
      <c r="V9" s="33">
        <v>-22</v>
      </c>
      <c r="W9" s="12" t="str">
        <f t="shared" si="4"/>
        <v>△</v>
      </c>
      <c r="X9" s="36">
        <v>-17.6</v>
      </c>
      <c r="Y9" s="12" t="str">
        <f t="shared" si="5"/>
        <v>△</v>
      </c>
      <c r="Z9" s="36">
        <v>-27.5</v>
      </c>
      <c r="AA9" s="12" t="str">
        <f t="shared" si="6"/>
        <v>　　</v>
      </c>
      <c r="AB9" s="36">
        <v>19.4</v>
      </c>
      <c r="AC9" s="23">
        <v>10.8</v>
      </c>
      <c r="AD9" s="24">
        <v>10.6</v>
      </c>
    </row>
    <row r="10" spans="1:30" ht="13.5">
      <c r="A10" s="3" t="s">
        <v>25</v>
      </c>
      <c r="B10" s="2" t="s">
        <v>0</v>
      </c>
      <c r="C10" s="18" t="s">
        <v>47</v>
      </c>
      <c r="D10" s="18" t="s">
        <v>33</v>
      </c>
      <c r="E10" s="18" t="s">
        <v>37</v>
      </c>
      <c r="F10" s="19" t="s">
        <v>41</v>
      </c>
      <c r="G10" s="18" t="s">
        <v>44</v>
      </c>
      <c r="H10" s="18" t="s">
        <v>47</v>
      </c>
      <c r="I10" s="13">
        <v>0.7</v>
      </c>
      <c r="J10" s="14">
        <v>0.6</v>
      </c>
      <c r="K10" s="13">
        <v>0.4</v>
      </c>
      <c r="L10" s="14">
        <v>0.5</v>
      </c>
      <c r="M10" s="12" t="str">
        <f aca="true" t="shared" si="7" ref="M10:M23">IF(N10&lt;0,"△","　　")</f>
        <v>　　</v>
      </c>
      <c r="N10" s="29" t="s">
        <v>47</v>
      </c>
      <c r="O10" s="12" t="str">
        <f t="shared" si="0"/>
        <v>△</v>
      </c>
      <c r="P10" s="31">
        <v>-11</v>
      </c>
      <c r="Q10" s="12" t="str">
        <f t="shared" si="1"/>
        <v>△</v>
      </c>
      <c r="R10" s="31">
        <v>-57</v>
      </c>
      <c r="S10" s="12" t="str">
        <f t="shared" si="2"/>
        <v>　　</v>
      </c>
      <c r="T10" s="31">
        <v>52</v>
      </c>
      <c r="U10" s="12" t="str">
        <f t="shared" si="3"/>
        <v>　　</v>
      </c>
      <c r="V10" s="34" t="s">
        <v>47</v>
      </c>
      <c r="W10" s="12" t="str">
        <f t="shared" si="4"/>
        <v>△</v>
      </c>
      <c r="X10" s="36">
        <v>-4</v>
      </c>
      <c r="Y10" s="12" t="str">
        <f t="shared" si="5"/>
        <v>△</v>
      </c>
      <c r="Z10" s="36">
        <v>-21.3</v>
      </c>
      <c r="AA10" s="12" t="str">
        <f t="shared" si="6"/>
        <v>　　</v>
      </c>
      <c r="AB10" s="36">
        <v>24.8</v>
      </c>
      <c r="AC10" s="23">
        <v>10.5</v>
      </c>
      <c r="AD10" s="24">
        <v>10.5</v>
      </c>
    </row>
    <row r="11" spans="1:30" ht="13.5">
      <c r="A11" s="3" t="s">
        <v>24</v>
      </c>
      <c r="B11" s="2" t="s">
        <v>1</v>
      </c>
      <c r="C11" s="18" t="s">
        <v>47</v>
      </c>
      <c r="D11" s="18">
        <v>19</v>
      </c>
      <c r="E11" s="18" t="s">
        <v>31</v>
      </c>
      <c r="F11" s="19" t="s">
        <v>31</v>
      </c>
      <c r="G11" s="18" t="s">
        <v>31</v>
      </c>
      <c r="H11" s="18" t="s">
        <v>47</v>
      </c>
      <c r="I11" s="13">
        <v>0</v>
      </c>
      <c r="J11" s="14" t="s">
        <v>31</v>
      </c>
      <c r="K11" s="13" t="s">
        <v>31</v>
      </c>
      <c r="L11" s="14" t="s">
        <v>31</v>
      </c>
      <c r="M11" s="12" t="str">
        <f t="shared" si="7"/>
        <v>　　</v>
      </c>
      <c r="N11" s="29" t="s">
        <v>47</v>
      </c>
      <c r="O11" s="12" t="str">
        <f t="shared" si="0"/>
        <v>△</v>
      </c>
      <c r="P11" s="31">
        <v>-19</v>
      </c>
      <c r="Q11" s="12" t="str">
        <f t="shared" si="1"/>
        <v>　　</v>
      </c>
      <c r="R11" s="31" t="s">
        <v>48</v>
      </c>
      <c r="S11" s="12" t="str">
        <f t="shared" si="2"/>
        <v>　　</v>
      </c>
      <c r="T11" s="31" t="s">
        <v>48</v>
      </c>
      <c r="U11" s="12" t="str">
        <f t="shared" si="3"/>
        <v>　　</v>
      </c>
      <c r="V11" s="34" t="s">
        <v>47</v>
      </c>
      <c r="W11" s="12" t="str">
        <f t="shared" si="4"/>
        <v>△</v>
      </c>
      <c r="X11" s="36">
        <v>-100</v>
      </c>
      <c r="Y11" s="12" t="str">
        <f t="shared" si="5"/>
        <v>　　</v>
      </c>
      <c r="Z11" s="36" t="s">
        <v>48</v>
      </c>
      <c r="AA11" s="12" t="str">
        <f t="shared" si="6"/>
        <v>　　</v>
      </c>
      <c r="AB11" s="36" t="s">
        <v>48</v>
      </c>
      <c r="AC11" s="13" t="s">
        <v>48</v>
      </c>
      <c r="AD11" s="27" t="s">
        <v>48</v>
      </c>
    </row>
    <row r="12" spans="1:30" ht="13.5">
      <c r="A12" s="3" t="s">
        <v>26</v>
      </c>
      <c r="B12" s="2" t="s">
        <v>2</v>
      </c>
      <c r="C12" s="18" t="s">
        <v>47</v>
      </c>
      <c r="D12" s="18" t="s">
        <v>34</v>
      </c>
      <c r="E12" s="18" t="s">
        <v>38</v>
      </c>
      <c r="F12" s="19" t="s">
        <v>42</v>
      </c>
      <c r="G12" s="18" t="s">
        <v>45</v>
      </c>
      <c r="H12" s="18" t="s">
        <v>47</v>
      </c>
      <c r="I12" s="13">
        <v>0.3</v>
      </c>
      <c r="J12" s="14">
        <v>0.2</v>
      </c>
      <c r="K12" s="13">
        <v>0.1</v>
      </c>
      <c r="L12" s="14">
        <v>0.1</v>
      </c>
      <c r="M12" s="12" t="str">
        <f t="shared" si="7"/>
        <v>　　</v>
      </c>
      <c r="N12" s="29" t="s">
        <v>47</v>
      </c>
      <c r="O12" s="12" t="str">
        <f t="shared" si="0"/>
        <v>△</v>
      </c>
      <c r="P12" s="31">
        <v>-46</v>
      </c>
      <c r="Q12" s="12" t="str">
        <f t="shared" si="1"/>
        <v>△</v>
      </c>
      <c r="R12" s="31">
        <v>-41</v>
      </c>
      <c r="S12" s="12" t="str">
        <f t="shared" si="2"/>
        <v>△</v>
      </c>
      <c r="T12" s="31">
        <v>-2</v>
      </c>
      <c r="U12" s="12" t="str">
        <f t="shared" si="3"/>
        <v>　　</v>
      </c>
      <c r="V12" s="34" t="s">
        <v>47</v>
      </c>
      <c r="W12" s="12" t="str">
        <f t="shared" si="4"/>
        <v>△</v>
      </c>
      <c r="X12" s="36">
        <v>-34.1</v>
      </c>
      <c r="Y12" s="12" t="str">
        <f t="shared" si="5"/>
        <v>△</v>
      </c>
      <c r="Z12" s="36">
        <v>-46.1</v>
      </c>
      <c r="AA12" s="12" t="str">
        <f t="shared" si="6"/>
        <v>△</v>
      </c>
      <c r="AB12" s="36">
        <v>-4.2</v>
      </c>
      <c r="AC12" s="23">
        <v>12</v>
      </c>
      <c r="AD12" s="24">
        <v>11.5</v>
      </c>
    </row>
    <row r="13" spans="1:30" ht="13.5">
      <c r="A13" s="4"/>
      <c r="B13" s="1"/>
      <c r="C13" s="10"/>
      <c r="D13" s="10"/>
      <c r="E13" s="10"/>
      <c r="F13" s="11"/>
      <c r="G13" s="10"/>
      <c r="H13" s="12"/>
      <c r="I13" s="13"/>
      <c r="J13" s="14"/>
      <c r="K13" s="13"/>
      <c r="L13" s="14"/>
      <c r="M13" s="12" t="str">
        <f t="shared" si="7"/>
        <v>　　</v>
      </c>
      <c r="N13" s="28"/>
      <c r="O13" s="12" t="str">
        <f t="shared" si="0"/>
        <v>　　</v>
      </c>
      <c r="P13" s="31"/>
      <c r="Q13" s="12" t="str">
        <f t="shared" si="1"/>
        <v>　　</v>
      </c>
      <c r="R13" s="31"/>
      <c r="S13" s="12" t="str">
        <f t="shared" si="2"/>
        <v>　　</v>
      </c>
      <c r="T13" s="31"/>
      <c r="U13" s="12" t="str">
        <f t="shared" si="3"/>
        <v>　　</v>
      </c>
      <c r="V13" s="33"/>
      <c r="W13" s="12" t="str">
        <f t="shared" si="4"/>
        <v>　　</v>
      </c>
      <c r="X13" s="36"/>
      <c r="Y13" s="12" t="str">
        <f t="shared" si="5"/>
        <v>　　</v>
      </c>
      <c r="Z13" s="36"/>
      <c r="AA13" s="12" t="str">
        <f t="shared" si="6"/>
        <v>　　</v>
      </c>
      <c r="AB13" s="36"/>
      <c r="AC13" s="23"/>
      <c r="AD13" s="24"/>
    </row>
    <row r="14" spans="1:30" ht="13.5" customHeight="1">
      <c r="A14" s="51" t="s">
        <v>54</v>
      </c>
      <c r="B14" s="52"/>
      <c r="C14" s="18">
        <v>38295</v>
      </c>
      <c r="D14" s="18">
        <v>41075</v>
      </c>
      <c r="E14" s="18">
        <v>42117</v>
      </c>
      <c r="F14" s="19">
        <v>46802</v>
      </c>
      <c r="G14" s="18">
        <v>47335</v>
      </c>
      <c r="H14" s="12">
        <v>98.6</v>
      </c>
      <c r="I14" s="13">
        <v>99</v>
      </c>
      <c r="J14" s="14">
        <v>99.2</v>
      </c>
      <c r="K14" s="13">
        <v>99.5</v>
      </c>
      <c r="L14" s="14">
        <v>99.4</v>
      </c>
      <c r="M14" s="12" t="str">
        <f t="shared" si="7"/>
        <v>　　</v>
      </c>
      <c r="N14" s="28">
        <v>2780</v>
      </c>
      <c r="O14" s="12" t="str">
        <f t="shared" si="0"/>
        <v>　　</v>
      </c>
      <c r="P14" s="31">
        <v>1042</v>
      </c>
      <c r="Q14" s="12" t="str">
        <f t="shared" si="1"/>
        <v>　　</v>
      </c>
      <c r="R14" s="31">
        <v>4685</v>
      </c>
      <c r="S14" s="12" t="str">
        <f t="shared" si="2"/>
        <v>　　</v>
      </c>
      <c r="T14" s="31">
        <v>533</v>
      </c>
      <c r="U14" s="12" t="str">
        <f t="shared" si="3"/>
        <v>　　</v>
      </c>
      <c r="V14" s="33">
        <v>7.3</v>
      </c>
      <c r="W14" s="12" t="str">
        <f t="shared" si="4"/>
        <v>　　</v>
      </c>
      <c r="X14" s="36">
        <v>2.5</v>
      </c>
      <c r="Y14" s="12" t="str">
        <f t="shared" si="5"/>
        <v>　　</v>
      </c>
      <c r="Z14" s="36">
        <v>11.1</v>
      </c>
      <c r="AA14" s="12" t="str">
        <f t="shared" si="6"/>
        <v>　　</v>
      </c>
      <c r="AB14" s="36">
        <v>1.1</v>
      </c>
      <c r="AC14" s="23">
        <v>7.3</v>
      </c>
      <c r="AD14" s="24">
        <v>7.5</v>
      </c>
    </row>
    <row r="15" spans="1:30" ht="13.5">
      <c r="A15" s="3" t="s">
        <v>22</v>
      </c>
      <c r="B15" s="2" t="s">
        <v>3</v>
      </c>
      <c r="C15" s="18" t="s">
        <v>31</v>
      </c>
      <c r="D15" s="18" t="s">
        <v>35</v>
      </c>
      <c r="E15" s="18" t="s">
        <v>39</v>
      </c>
      <c r="F15" s="19" t="s">
        <v>31</v>
      </c>
      <c r="G15" s="18" t="s">
        <v>46</v>
      </c>
      <c r="H15" s="12" t="s">
        <v>31</v>
      </c>
      <c r="I15" s="13">
        <v>0</v>
      </c>
      <c r="J15" s="14">
        <v>0</v>
      </c>
      <c r="K15" s="13" t="s">
        <v>31</v>
      </c>
      <c r="L15" s="14">
        <v>0.1</v>
      </c>
      <c r="M15" s="12" t="str">
        <f t="shared" si="7"/>
        <v>　　</v>
      </c>
      <c r="N15" s="28">
        <v>8</v>
      </c>
      <c r="O15" s="12" t="str">
        <f t="shared" si="0"/>
        <v>　　</v>
      </c>
      <c r="P15" s="31">
        <v>10</v>
      </c>
      <c r="Q15" s="12" t="str">
        <f t="shared" si="1"/>
        <v>△</v>
      </c>
      <c r="R15" s="31">
        <v>-18</v>
      </c>
      <c r="S15" s="12" t="str">
        <f t="shared" si="2"/>
        <v>　　</v>
      </c>
      <c r="T15" s="31">
        <v>28</v>
      </c>
      <c r="U15" s="12" t="str">
        <f t="shared" si="3"/>
        <v>　　</v>
      </c>
      <c r="V15" s="33" t="s">
        <v>48</v>
      </c>
      <c r="W15" s="12" t="str">
        <f t="shared" si="4"/>
        <v>　　</v>
      </c>
      <c r="X15" s="36">
        <v>125</v>
      </c>
      <c r="Y15" s="12" t="str">
        <f t="shared" si="5"/>
        <v>△</v>
      </c>
      <c r="Z15" s="36">
        <v>-100</v>
      </c>
      <c r="AA15" s="12" t="str">
        <f t="shared" si="6"/>
        <v>　　</v>
      </c>
      <c r="AB15" s="36" t="s">
        <v>48</v>
      </c>
      <c r="AC15" s="13" t="s">
        <v>48</v>
      </c>
      <c r="AD15" s="27" t="s">
        <v>48</v>
      </c>
    </row>
    <row r="16" spans="1:30" ht="13.5">
      <c r="A16" s="3" t="s">
        <v>23</v>
      </c>
      <c r="B16" s="2" t="s">
        <v>4</v>
      </c>
      <c r="C16" s="18">
        <v>6265</v>
      </c>
      <c r="D16" s="18">
        <v>6308</v>
      </c>
      <c r="E16" s="18">
        <v>5172</v>
      </c>
      <c r="F16" s="19">
        <v>5166</v>
      </c>
      <c r="G16" s="18">
        <v>6227</v>
      </c>
      <c r="H16" s="12">
        <v>16.1</v>
      </c>
      <c r="I16" s="13">
        <v>15.2</v>
      </c>
      <c r="J16" s="14">
        <v>12.2</v>
      </c>
      <c r="K16" s="13">
        <v>11</v>
      </c>
      <c r="L16" s="14">
        <v>13.1</v>
      </c>
      <c r="M16" s="12" t="str">
        <f t="shared" si="7"/>
        <v>　　</v>
      </c>
      <c r="N16" s="28">
        <v>43</v>
      </c>
      <c r="O16" s="12" t="str">
        <f t="shared" si="0"/>
        <v>△</v>
      </c>
      <c r="P16" s="31">
        <v>-1136</v>
      </c>
      <c r="Q16" s="12" t="str">
        <f t="shared" si="1"/>
        <v>△</v>
      </c>
      <c r="R16" s="31">
        <v>-6</v>
      </c>
      <c r="S16" s="12" t="str">
        <f t="shared" si="2"/>
        <v>　　</v>
      </c>
      <c r="T16" s="31">
        <v>1061</v>
      </c>
      <c r="U16" s="12" t="str">
        <f t="shared" si="3"/>
        <v>　　</v>
      </c>
      <c r="V16" s="33">
        <v>0.7</v>
      </c>
      <c r="W16" s="12" t="str">
        <f t="shared" si="4"/>
        <v>△</v>
      </c>
      <c r="X16" s="36">
        <v>-18</v>
      </c>
      <c r="Y16" s="12" t="str">
        <f t="shared" si="5"/>
        <v>△</v>
      </c>
      <c r="Z16" s="36">
        <v>-0.1</v>
      </c>
      <c r="AA16" s="12" t="str">
        <f t="shared" si="6"/>
        <v>　　</v>
      </c>
      <c r="AB16" s="36">
        <v>20.5</v>
      </c>
      <c r="AC16" s="23">
        <v>8.4</v>
      </c>
      <c r="AD16" s="24">
        <v>9.3</v>
      </c>
    </row>
    <row r="17" spans="1:30" ht="13.5">
      <c r="A17" s="3" t="s">
        <v>5</v>
      </c>
      <c r="B17" s="2" t="s">
        <v>12</v>
      </c>
      <c r="C17" s="18">
        <v>8872</v>
      </c>
      <c r="D17" s="18">
        <v>9818</v>
      </c>
      <c r="E17" s="18">
        <v>12435</v>
      </c>
      <c r="F17" s="19">
        <v>14916</v>
      </c>
      <c r="G17" s="18">
        <v>11824</v>
      </c>
      <c r="H17" s="12">
        <v>22.8</v>
      </c>
      <c r="I17" s="13">
        <v>23.7</v>
      </c>
      <c r="J17" s="14">
        <v>29.3</v>
      </c>
      <c r="K17" s="13">
        <v>31.7</v>
      </c>
      <c r="L17" s="14">
        <v>24.8</v>
      </c>
      <c r="M17" s="12" t="str">
        <f t="shared" si="7"/>
        <v>　　</v>
      </c>
      <c r="N17" s="28">
        <v>946</v>
      </c>
      <c r="O17" s="12" t="str">
        <f t="shared" si="0"/>
        <v>　　</v>
      </c>
      <c r="P17" s="31">
        <v>2617</v>
      </c>
      <c r="Q17" s="12" t="str">
        <f t="shared" si="1"/>
        <v>　　</v>
      </c>
      <c r="R17" s="31">
        <v>2481</v>
      </c>
      <c r="S17" s="12" t="str">
        <f t="shared" si="2"/>
        <v>△</v>
      </c>
      <c r="T17" s="31">
        <v>-3092</v>
      </c>
      <c r="U17" s="12" t="str">
        <f t="shared" si="3"/>
        <v>　　</v>
      </c>
      <c r="V17" s="33">
        <v>10.7</v>
      </c>
      <c r="W17" s="12" t="str">
        <f t="shared" si="4"/>
        <v>　　</v>
      </c>
      <c r="X17" s="36">
        <v>26.7</v>
      </c>
      <c r="Y17" s="12" t="str">
        <f t="shared" si="5"/>
        <v>　　</v>
      </c>
      <c r="Z17" s="36">
        <v>20</v>
      </c>
      <c r="AA17" s="12" t="str">
        <f t="shared" si="6"/>
        <v>△</v>
      </c>
      <c r="AB17" s="36">
        <v>-20.7</v>
      </c>
      <c r="AC17" s="23">
        <v>23.9</v>
      </c>
      <c r="AD17" s="24">
        <v>22</v>
      </c>
    </row>
    <row r="18" spans="1:30" ht="13.5">
      <c r="A18" s="3" t="s">
        <v>6</v>
      </c>
      <c r="B18" s="2" t="s">
        <v>13</v>
      </c>
      <c r="C18" s="18">
        <v>219</v>
      </c>
      <c r="D18" s="18">
        <v>161</v>
      </c>
      <c r="E18" s="18">
        <v>137</v>
      </c>
      <c r="F18" s="19">
        <v>171</v>
      </c>
      <c r="G18" s="18">
        <v>171</v>
      </c>
      <c r="H18" s="12">
        <v>0.6</v>
      </c>
      <c r="I18" s="13">
        <v>0.4</v>
      </c>
      <c r="J18" s="14">
        <v>0.3</v>
      </c>
      <c r="K18" s="13">
        <v>0.4</v>
      </c>
      <c r="L18" s="14">
        <v>0.4</v>
      </c>
      <c r="M18" s="12" t="str">
        <f t="shared" si="7"/>
        <v>△</v>
      </c>
      <c r="N18" s="28">
        <v>-58</v>
      </c>
      <c r="O18" s="12" t="str">
        <f t="shared" si="0"/>
        <v>△</v>
      </c>
      <c r="P18" s="31">
        <v>-24</v>
      </c>
      <c r="Q18" s="12" t="str">
        <f t="shared" si="1"/>
        <v>　　</v>
      </c>
      <c r="R18" s="31">
        <v>34</v>
      </c>
      <c r="S18" s="12" t="str">
        <f t="shared" si="2"/>
        <v>　　</v>
      </c>
      <c r="T18" s="31">
        <v>0</v>
      </c>
      <c r="U18" s="12" t="str">
        <f t="shared" si="3"/>
        <v>△</v>
      </c>
      <c r="V18" s="33">
        <v>-26.5</v>
      </c>
      <c r="W18" s="12" t="str">
        <f t="shared" si="4"/>
        <v>△</v>
      </c>
      <c r="X18" s="36">
        <v>-14.9</v>
      </c>
      <c r="Y18" s="12" t="str">
        <f t="shared" si="5"/>
        <v>　　</v>
      </c>
      <c r="Z18" s="36">
        <v>24.8</v>
      </c>
      <c r="AA18" s="12" t="str">
        <f t="shared" si="6"/>
        <v>　　</v>
      </c>
      <c r="AB18" s="36">
        <v>0</v>
      </c>
      <c r="AC18" s="23">
        <v>42.8</v>
      </c>
      <c r="AD18" s="24">
        <v>34.2</v>
      </c>
    </row>
    <row r="19" spans="1:30" ht="13.5">
      <c r="A19" s="3" t="s">
        <v>7</v>
      </c>
      <c r="B19" s="2" t="s">
        <v>14</v>
      </c>
      <c r="C19" s="18">
        <v>1507</v>
      </c>
      <c r="D19" s="18">
        <v>1501</v>
      </c>
      <c r="E19" s="18">
        <v>1556</v>
      </c>
      <c r="F19" s="19">
        <v>1755</v>
      </c>
      <c r="G19" s="18">
        <v>1684</v>
      </c>
      <c r="H19" s="12">
        <v>3.9</v>
      </c>
      <c r="I19" s="13">
        <v>3.6</v>
      </c>
      <c r="J19" s="14">
        <v>3.7</v>
      </c>
      <c r="K19" s="13">
        <v>3.7</v>
      </c>
      <c r="L19" s="14">
        <v>3.5</v>
      </c>
      <c r="M19" s="12" t="str">
        <f t="shared" si="7"/>
        <v>△</v>
      </c>
      <c r="N19" s="28">
        <v>-6</v>
      </c>
      <c r="O19" s="12" t="str">
        <f t="shared" si="0"/>
        <v>　　</v>
      </c>
      <c r="P19" s="31">
        <v>55</v>
      </c>
      <c r="Q19" s="12" t="str">
        <f t="shared" si="1"/>
        <v>　　</v>
      </c>
      <c r="R19" s="31">
        <v>199</v>
      </c>
      <c r="S19" s="12" t="str">
        <f t="shared" si="2"/>
        <v>△</v>
      </c>
      <c r="T19" s="31">
        <v>-71</v>
      </c>
      <c r="U19" s="12" t="str">
        <f t="shared" si="3"/>
        <v>△</v>
      </c>
      <c r="V19" s="33">
        <v>-0.4</v>
      </c>
      <c r="W19" s="12" t="str">
        <f t="shared" si="4"/>
        <v>　　</v>
      </c>
      <c r="X19" s="36">
        <v>3.7</v>
      </c>
      <c r="Y19" s="12" t="str">
        <f t="shared" si="5"/>
        <v>　　</v>
      </c>
      <c r="Z19" s="36">
        <v>12.8</v>
      </c>
      <c r="AA19" s="12" t="str">
        <f t="shared" si="6"/>
        <v>△</v>
      </c>
      <c r="AB19" s="36">
        <v>-4</v>
      </c>
      <c r="AC19" s="23">
        <v>21.1</v>
      </c>
      <c r="AD19" s="24">
        <v>19.8</v>
      </c>
    </row>
    <row r="20" spans="1:30" ht="13.5">
      <c r="A20" s="3" t="s">
        <v>8</v>
      </c>
      <c r="B20" s="2" t="s">
        <v>49</v>
      </c>
      <c r="C20" s="18">
        <v>12817</v>
      </c>
      <c r="D20" s="18">
        <v>13600</v>
      </c>
      <c r="E20" s="18">
        <v>12806</v>
      </c>
      <c r="F20" s="19">
        <v>13308</v>
      </c>
      <c r="G20" s="18">
        <v>13919</v>
      </c>
      <c r="H20" s="12">
        <v>33</v>
      </c>
      <c r="I20" s="13">
        <v>32.8</v>
      </c>
      <c r="J20" s="14">
        <v>30.2</v>
      </c>
      <c r="K20" s="13">
        <v>28.3</v>
      </c>
      <c r="L20" s="14">
        <v>29.2</v>
      </c>
      <c r="M20" s="12" t="str">
        <f t="shared" si="7"/>
        <v>　　</v>
      </c>
      <c r="N20" s="28">
        <v>783</v>
      </c>
      <c r="O20" s="12" t="str">
        <f t="shared" si="0"/>
        <v>△</v>
      </c>
      <c r="P20" s="31">
        <v>-794</v>
      </c>
      <c r="Q20" s="12" t="str">
        <f t="shared" si="1"/>
        <v>　　</v>
      </c>
      <c r="R20" s="31">
        <v>502</v>
      </c>
      <c r="S20" s="12" t="str">
        <f t="shared" si="2"/>
        <v>　　</v>
      </c>
      <c r="T20" s="31">
        <v>611</v>
      </c>
      <c r="U20" s="12" t="str">
        <f t="shared" si="3"/>
        <v>　　</v>
      </c>
      <c r="V20" s="33">
        <v>6.1</v>
      </c>
      <c r="W20" s="12" t="str">
        <f t="shared" si="4"/>
        <v>△</v>
      </c>
      <c r="X20" s="36">
        <v>-5.8</v>
      </c>
      <c r="Y20" s="12" t="str">
        <f t="shared" si="5"/>
        <v>　　</v>
      </c>
      <c r="Z20" s="36">
        <v>3.9</v>
      </c>
      <c r="AA20" s="12" t="str">
        <f t="shared" si="6"/>
        <v>　　</v>
      </c>
      <c r="AB20" s="36">
        <v>4.6</v>
      </c>
      <c r="AC20" s="23">
        <v>4.4</v>
      </c>
      <c r="AD20" s="24">
        <v>4.9</v>
      </c>
    </row>
    <row r="21" spans="1:30" ht="13.5">
      <c r="A21" s="3" t="s">
        <v>9</v>
      </c>
      <c r="B21" s="2" t="s">
        <v>15</v>
      </c>
      <c r="C21" s="18">
        <v>1544</v>
      </c>
      <c r="D21" s="18">
        <v>1603</v>
      </c>
      <c r="E21" s="18">
        <v>1561</v>
      </c>
      <c r="F21" s="19">
        <v>1668</v>
      </c>
      <c r="G21" s="18">
        <v>1649</v>
      </c>
      <c r="H21" s="12">
        <v>4</v>
      </c>
      <c r="I21" s="13">
        <v>3.9</v>
      </c>
      <c r="J21" s="14">
        <v>3.7</v>
      </c>
      <c r="K21" s="13">
        <v>3.5</v>
      </c>
      <c r="L21" s="14">
        <v>3.5</v>
      </c>
      <c r="M21" s="12" t="str">
        <f t="shared" si="7"/>
        <v>　　</v>
      </c>
      <c r="N21" s="28">
        <v>59</v>
      </c>
      <c r="O21" s="12" t="str">
        <f t="shared" si="0"/>
        <v>△</v>
      </c>
      <c r="P21" s="31">
        <v>-42</v>
      </c>
      <c r="Q21" s="12" t="str">
        <f t="shared" si="1"/>
        <v>　　</v>
      </c>
      <c r="R21" s="31">
        <v>107</v>
      </c>
      <c r="S21" s="12" t="str">
        <f t="shared" si="2"/>
        <v>△</v>
      </c>
      <c r="T21" s="31">
        <v>-19</v>
      </c>
      <c r="U21" s="12" t="str">
        <f t="shared" si="3"/>
        <v>　　</v>
      </c>
      <c r="V21" s="33">
        <v>3.8</v>
      </c>
      <c r="W21" s="12" t="str">
        <f t="shared" si="4"/>
        <v>△</v>
      </c>
      <c r="X21" s="36">
        <v>-2.6</v>
      </c>
      <c r="Y21" s="12" t="str">
        <f t="shared" si="5"/>
        <v>　　</v>
      </c>
      <c r="Z21" s="36">
        <v>6.9</v>
      </c>
      <c r="AA21" s="12" t="str">
        <f t="shared" si="6"/>
        <v>△</v>
      </c>
      <c r="AB21" s="36">
        <v>-1.1</v>
      </c>
      <c r="AC21" s="23">
        <v>10.2</v>
      </c>
      <c r="AD21" s="24">
        <v>10.3</v>
      </c>
    </row>
    <row r="22" spans="1:30" ht="13.5">
      <c r="A22" s="3" t="s">
        <v>10</v>
      </c>
      <c r="B22" s="2" t="s">
        <v>16</v>
      </c>
      <c r="C22" s="18">
        <v>198</v>
      </c>
      <c r="D22" s="18">
        <v>248</v>
      </c>
      <c r="E22" s="18">
        <v>209</v>
      </c>
      <c r="F22" s="19">
        <v>237</v>
      </c>
      <c r="G22" s="18">
        <v>281</v>
      </c>
      <c r="H22" s="12">
        <v>0.5</v>
      </c>
      <c r="I22" s="13">
        <v>0.6</v>
      </c>
      <c r="J22" s="14">
        <v>0.5</v>
      </c>
      <c r="K22" s="13">
        <v>0.5</v>
      </c>
      <c r="L22" s="14">
        <v>0.6</v>
      </c>
      <c r="M22" s="12" t="str">
        <f t="shared" si="7"/>
        <v>　　</v>
      </c>
      <c r="N22" s="28">
        <v>50</v>
      </c>
      <c r="O22" s="12" t="str">
        <f t="shared" si="0"/>
        <v>△</v>
      </c>
      <c r="P22" s="31">
        <v>-39</v>
      </c>
      <c r="Q22" s="12" t="str">
        <f t="shared" si="1"/>
        <v>　　</v>
      </c>
      <c r="R22" s="31">
        <v>28</v>
      </c>
      <c r="S22" s="12" t="str">
        <f t="shared" si="2"/>
        <v>　　</v>
      </c>
      <c r="T22" s="31">
        <v>44</v>
      </c>
      <c r="U22" s="12" t="str">
        <f t="shared" si="3"/>
        <v>　　</v>
      </c>
      <c r="V22" s="33">
        <v>25.3</v>
      </c>
      <c r="W22" s="12" t="str">
        <f t="shared" si="4"/>
        <v>△</v>
      </c>
      <c r="X22" s="36">
        <v>-15.7</v>
      </c>
      <c r="Y22" s="12" t="str">
        <f t="shared" si="5"/>
        <v>　　</v>
      </c>
      <c r="Z22" s="36">
        <v>13.4</v>
      </c>
      <c r="AA22" s="12" t="str">
        <f t="shared" si="6"/>
        <v>　　</v>
      </c>
      <c r="AB22" s="36">
        <v>18.6</v>
      </c>
      <c r="AC22" s="23">
        <v>2.4</v>
      </c>
      <c r="AD22" s="24">
        <v>2.6</v>
      </c>
    </row>
    <row r="23" spans="1:30" ht="14.25" thickBot="1">
      <c r="A23" s="6" t="s">
        <v>11</v>
      </c>
      <c r="B23" s="5" t="s">
        <v>17</v>
      </c>
      <c r="C23" s="20">
        <v>6873</v>
      </c>
      <c r="D23" s="20">
        <v>7828</v>
      </c>
      <c r="E23" s="20">
        <v>8223</v>
      </c>
      <c r="F23" s="21">
        <v>9581</v>
      </c>
      <c r="G23" s="20">
        <v>11552</v>
      </c>
      <c r="H23" s="15">
        <v>17.7</v>
      </c>
      <c r="I23" s="16">
        <v>18.9</v>
      </c>
      <c r="J23" s="17">
        <v>19.4</v>
      </c>
      <c r="K23" s="16">
        <v>20.4</v>
      </c>
      <c r="L23" s="17">
        <v>24.2</v>
      </c>
      <c r="M23" s="15" t="str">
        <f t="shared" si="7"/>
        <v>　　</v>
      </c>
      <c r="N23" s="30">
        <v>955</v>
      </c>
      <c r="O23" s="15" t="str">
        <f t="shared" si="0"/>
        <v>　　</v>
      </c>
      <c r="P23" s="32">
        <v>395</v>
      </c>
      <c r="Q23" s="15" t="str">
        <f t="shared" si="1"/>
        <v>　　</v>
      </c>
      <c r="R23" s="32">
        <v>1358</v>
      </c>
      <c r="S23" s="15" t="str">
        <f t="shared" si="2"/>
        <v>　　</v>
      </c>
      <c r="T23" s="32">
        <v>1971</v>
      </c>
      <c r="U23" s="15" t="str">
        <f t="shared" si="3"/>
        <v>　　</v>
      </c>
      <c r="V23" s="35">
        <v>13.9</v>
      </c>
      <c r="W23" s="15" t="str">
        <f t="shared" si="4"/>
        <v>　　</v>
      </c>
      <c r="X23" s="37">
        <v>5</v>
      </c>
      <c r="Y23" s="15" t="str">
        <f t="shared" si="5"/>
        <v>　　</v>
      </c>
      <c r="Z23" s="37">
        <v>16.5</v>
      </c>
      <c r="AA23" s="15" t="str">
        <f t="shared" si="6"/>
        <v>　　</v>
      </c>
      <c r="AB23" s="35">
        <v>20.6</v>
      </c>
      <c r="AC23" s="25">
        <v>5.3</v>
      </c>
      <c r="AD23" s="26">
        <v>6.1</v>
      </c>
    </row>
  </sheetData>
  <mergeCells count="22">
    <mergeCell ref="H5:L5"/>
    <mergeCell ref="A1:D1"/>
    <mergeCell ref="A9:B9"/>
    <mergeCell ref="A14:B14"/>
    <mergeCell ref="A7:B7"/>
    <mergeCell ref="AC4:AD5"/>
    <mergeCell ref="Z3:AD3"/>
    <mergeCell ref="A3:H3"/>
    <mergeCell ref="A4:B6"/>
    <mergeCell ref="C4:L4"/>
    <mergeCell ref="M4:AB4"/>
    <mergeCell ref="M5:T5"/>
    <mergeCell ref="M6:N6"/>
    <mergeCell ref="O6:P6"/>
    <mergeCell ref="C5:G5"/>
    <mergeCell ref="Q6:R6"/>
    <mergeCell ref="S6:T6"/>
    <mergeCell ref="U5:AB5"/>
    <mergeCell ref="U6:V6"/>
    <mergeCell ref="W6:X6"/>
    <mergeCell ref="AA6:AB6"/>
    <mergeCell ref="Y6:Z6"/>
  </mergeCells>
  <printOptions/>
  <pageMargins left="0.1968503937007874" right="0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2000-03-22T01:06:28Z</cp:lastPrinted>
  <dcterms:created xsi:type="dcterms:W3CDTF">1999-11-09T04:58:55Z</dcterms:created>
  <dcterms:modified xsi:type="dcterms:W3CDTF">2000-03-22T01:07:17Z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