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150" windowWidth="1212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<sst xmlns="http://schemas.openxmlformats.org/spreadsheetml/2006/main" count="68" uniqueCount="35">
  <si>
    <t>農業</t>
  </si>
  <si>
    <t>建設業</t>
  </si>
  <si>
    <t>製造業</t>
  </si>
  <si>
    <t>運輸・通信業</t>
  </si>
  <si>
    <t>不動産業</t>
  </si>
  <si>
    <t>サービス業</t>
  </si>
  <si>
    <t>５３年</t>
  </si>
  <si>
    <t>-</t>
  </si>
  <si>
    <t>47～50年</t>
  </si>
  <si>
    <t>林業・狩猟業</t>
  </si>
  <si>
    <t>金融・保険業</t>
  </si>
  <si>
    <t>鉱業</t>
  </si>
  <si>
    <t>非農林水産業</t>
  </si>
  <si>
    <t xml:space="preserve"> </t>
  </si>
  <si>
    <t xml:space="preserve">  …</t>
  </si>
  <si>
    <t xml:space="preserve">    …</t>
  </si>
  <si>
    <t>卸・小売業</t>
  </si>
  <si>
    <t>昭和５６年鶴岡市事業所統計</t>
  </si>
  <si>
    <t>５６年</t>
  </si>
  <si>
    <t>５０年</t>
  </si>
  <si>
    <t>４７年</t>
  </si>
  <si>
    <t>53～56年</t>
  </si>
  <si>
    <t>50～53年</t>
  </si>
  <si>
    <t>水産業</t>
  </si>
  <si>
    <t>電気・ガス・水道業</t>
  </si>
  <si>
    <t>―公務を除く全事業所―</t>
  </si>
  <si>
    <t>産業大分類</t>
  </si>
  <si>
    <t>事業所数（実数）</t>
  </si>
  <si>
    <t>構成比（％）</t>
  </si>
  <si>
    <t>増減数</t>
  </si>
  <si>
    <t>増減率（％）</t>
  </si>
  <si>
    <t>対前回増減数・率</t>
  </si>
  <si>
    <t>総数</t>
  </si>
  <si>
    <t>農林水産業</t>
  </si>
  <si>
    <t>第１表　産業大分類・年次別事業所数（昭和５６年・５３年・５０年・４７年）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</si>
</sst>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;&quot;△ &quot;0"/>
    <numFmt numFmtId="178" formatCode="\(#,##0\);\(#,##0\)"/>
    <numFmt numFmtId="179" formatCode="#,##0_);\(#,##0\)"/>
    <numFmt numFmtId="180" formatCode="#,##0.0_);\(#,##0.0\)"/>
    <numFmt numFmtId="181" formatCode="#,##0.0\ ;#,##0.0\ "/>
    <numFmt numFmtId="182" formatCode="0.0_);\(0.0\)"/>
    <numFmt numFmtId="183" formatCode="0_);[Red]\(0\)"/>
    <numFmt numFmtId="184" formatCode="0;&quot; &quot;0"/>
    <numFmt numFmtId="185" formatCode="#,##0;&quot;△ &quot;#,##0"/>
    <numFmt numFmtId="186" formatCode="#,##0.0;&quot;△ &quot;#,##0.0"/>
    <numFmt numFmtId="187" formatCode="0.0;&quot; &quot;0.0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Border="1" applyAlignment="1">
      <alignment horizontal="distributed"/>
    </xf>
    <xf numFmtId="180" fontId="0" fillId="0" borderId="2" xfId="0" applyNumberFormat="1" applyBorder="1" applyAlignment="1">
      <alignment horizontal="right"/>
    </xf>
    <xf numFmtId="0" fontId="0" fillId="0" borderId="3" xfId="0" applyBorder="1" applyAlignment="1">
      <alignment horizontal="distributed"/>
    </xf>
    <xf numFmtId="180" fontId="0" fillId="0" borderId="4" xfId="0" applyNumberFormat="1" applyBorder="1" applyAlignment="1">
      <alignment horizontal="right"/>
    </xf>
    <xf numFmtId="180" fontId="0" fillId="0" borderId="4" xfId="0" applyNumberFormat="1" applyBorder="1" applyAlignment="1">
      <alignment horizontal="right" vertical="center"/>
    </xf>
    <xf numFmtId="0" fontId="0" fillId="0" borderId="5" xfId="0" applyBorder="1" applyAlignment="1">
      <alignment horizontal="distributed"/>
    </xf>
    <xf numFmtId="180" fontId="0" fillId="0" borderId="6" xfId="0" applyNumberFormat="1" applyBorder="1" applyAlignment="1">
      <alignment horizontal="right"/>
    </xf>
    <xf numFmtId="184" fontId="0" fillId="0" borderId="7" xfId="16" applyNumberFormat="1" applyBorder="1" applyAlignment="1">
      <alignment horizontal="right"/>
    </xf>
    <xf numFmtId="184" fontId="0" fillId="0" borderId="8" xfId="16" applyNumberFormat="1" applyBorder="1" applyAlignment="1">
      <alignment horizontal="right"/>
    </xf>
    <xf numFmtId="184" fontId="0" fillId="0" borderId="2" xfId="16" applyNumberFormat="1" applyBorder="1" applyAlignment="1">
      <alignment horizontal="right"/>
    </xf>
    <xf numFmtId="184" fontId="0" fillId="0" borderId="7" xfId="16" applyNumberFormat="1" applyFont="1" applyBorder="1" applyAlignment="1">
      <alignment horizontal="right"/>
    </xf>
    <xf numFmtId="179" fontId="0" fillId="0" borderId="7" xfId="16" applyNumberFormat="1" applyFont="1" applyBorder="1" applyAlignment="1">
      <alignment horizontal="center"/>
    </xf>
    <xf numFmtId="185" fontId="0" fillId="0" borderId="9" xfId="16" applyNumberFormat="1" applyBorder="1" applyAlignment="1">
      <alignment horizontal="right"/>
    </xf>
    <xf numFmtId="185" fontId="0" fillId="0" borderId="10" xfId="16" applyNumberFormat="1" applyBorder="1" applyAlignment="1">
      <alignment horizontal="right"/>
    </xf>
    <xf numFmtId="185" fontId="0" fillId="0" borderId="11" xfId="16" applyNumberFormat="1" applyBorder="1" applyAlignment="1">
      <alignment horizontal="right"/>
    </xf>
    <xf numFmtId="186" fontId="0" fillId="0" borderId="9" xfId="16" applyNumberFormat="1" applyBorder="1" applyAlignment="1">
      <alignment horizontal="right"/>
    </xf>
    <xf numFmtId="186" fontId="0" fillId="0" borderId="10" xfId="16" applyNumberFormat="1" applyBorder="1" applyAlignment="1">
      <alignment horizontal="right"/>
    </xf>
    <xf numFmtId="186" fontId="0" fillId="0" borderId="11" xfId="16" applyNumberFormat="1" applyBorder="1" applyAlignment="1">
      <alignment horizontal="right"/>
    </xf>
    <xf numFmtId="176" fontId="0" fillId="0" borderId="12" xfId="0" applyNumberFormat="1" applyBorder="1" applyAlignment="1">
      <alignment horizontal="right"/>
    </xf>
    <xf numFmtId="176" fontId="0" fillId="0" borderId="7" xfId="0" applyNumberFormat="1" applyBorder="1" applyAlignment="1">
      <alignment horizontal="right"/>
    </xf>
    <xf numFmtId="176" fontId="0" fillId="0" borderId="8" xfId="0" applyNumberFormat="1" applyBorder="1" applyAlignment="1">
      <alignment horizontal="right"/>
    </xf>
    <xf numFmtId="176" fontId="0" fillId="0" borderId="13" xfId="0" applyNumberFormat="1" applyBorder="1" applyAlignment="1">
      <alignment horizontal="right"/>
    </xf>
    <xf numFmtId="176" fontId="0" fillId="0" borderId="14" xfId="0" applyNumberFormat="1" applyBorder="1" applyAlignment="1">
      <alignment horizontal="right"/>
    </xf>
    <xf numFmtId="176" fontId="0" fillId="0" borderId="15" xfId="0" applyNumberFormat="1" applyBorder="1" applyAlignment="1">
      <alignment horizontal="right"/>
    </xf>
    <xf numFmtId="176" fontId="0" fillId="0" borderId="2" xfId="0" applyNumberFormat="1" applyBorder="1" applyAlignment="1">
      <alignment horizontal="right"/>
    </xf>
    <xf numFmtId="176" fontId="0" fillId="0" borderId="4" xfId="0" applyNumberFormat="1" applyBorder="1" applyAlignment="1">
      <alignment horizontal="right"/>
    </xf>
    <xf numFmtId="176" fontId="0" fillId="0" borderId="6" xfId="0" applyNumberFormat="1" applyBorder="1" applyAlignment="1">
      <alignment horizontal="right"/>
    </xf>
    <xf numFmtId="187" fontId="0" fillId="0" borderId="7" xfId="0" applyNumberForma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187" fontId="0" fillId="0" borderId="14" xfId="0" applyNumberFormat="1" applyBorder="1" applyAlignment="1">
      <alignment horizontal="right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distributed" vertical="center"/>
    </xf>
    <xf numFmtId="0" fontId="0" fillId="0" borderId="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0" xfId="0" applyBorder="1" applyAlignment="1">
      <alignment horizontal="righ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distributed"/>
    </xf>
    <xf numFmtId="0" fontId="0" fillId="0" borderId="23" xfId="0" applyBorder="1" applyAlignment="1">
      <alignment horizontal="distributed"/>
    </xf>
    <xf numFmtId="0" fontId="0" fillId="0" borderId="24" xfId="0" applyBorder="1" applyAlignment="1">
      <alignment horizontal="distributed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/>
    </xf>
    <xf numFmtId="0" fontId="0" fillId="0" borderId="22" xfId="0" applyBorder="1" applyAlignment="1">
      <alignment horizontal="distributed"/>
    </xf>
    <xf numFmtId="0" fontId="0" fillId="0" borderId="26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0" xfId="0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16.625" style="0" customWidth="1"/>
    <col min="2" max="9" width="6.625" style="0" customWidth="1"/>
    <col min="10" max="10" width="4.625" style="0" customWidth="1"/>
    <col min="11" max="11" width="4.125" style="0" bestFit="1" customWidth="1"/>
    <col min="12" max="12" width="4.625" style="0" customWidth="1"/>
    <col min="13" max="13" width="4.125" style="0" customWidth="1"/>
    <col min="14" max="14" width="4.625" style="0" customWidth="1"/>
    <col min="15" max="15" width="4.125" style="0" customWidth="1"/>
    <col min="16" max="19" width="4.625" style="0" customWidth="1"/>
    <col min="20" max="20" width="5.125" style="0" customWidth="1"/>
    <col min="21" max="21" width="4.625" style="0" customWidth="1"/>
  </cols>
  <sheetData>
    <row r="1" spans="1:3" ht="13.5">
      <c r="A1" s="48" t="s">
        <v>17</v>
      </c>
      <c r="B1" s="48"/>
      <c r="C1" s="48"/>
    </row>
    <row r="3" spans="1:21" ht="13.5">
      <c r="A3" s="53" t="s">
        <v>34</v>
      </c>
      <c r="B3" s="53"/>
      <c r="C3" s="53"/>
      <c r="D3" s="53"/>
      <c r="E3" s="53"/>
      <c r="F3" s="53"/>
      <c r="G3" s="53"/>
      <c r="H3" s="53"/>
      <c r="I3" s="53"/>
      <c r="K3" s="39" t="s">
        <v>25</v>
      </c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1:21" ht="14.25" thickBot="1">
      <c r="A4" s="46"/>
      <c r="B4" s="46"/>
      <c r="C4" s="46"/>
      <c r="D4" s="46"/>
      <c r="E4" s="46"/>
      <c r="F4" s="46"/>
      <c r="G4" s="46"/>
      <c r="H4" s="46"/>
      <c r="I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</row>
    <row r="5" spans="1:21" ht="18.75" customHeight="1">
      <c r="A5" s="50" t="s">
        <v>26</v>
      </c>
      <c r="B5" s="37" t="s">
        <v>27</v>
      </c>
      <c r="C5" s="34"/>
      <c r="D5" s="34"/>
      <c r="E5" s="38"/>
      <c r="F5" s="37" t="s">
        <v>28</v>
      </c>
      <c r="G5" s="34"/>
      <c r="H5" s="34"/>
      <c r="I5" s="38"/>
      <c r="J5" s="31"/>
      <c r="K5" s="32"/>
      <c r="L5" s="34" t="s">
        <v>31</v>
      </c>
      <c r="M5" s="34"/>
      <c r="N5" s="34"/>
      <c r="O5" s="34"/>
      <c r="P5" s="34"/>
      <c r="Q5" s="34"/>
      <c r="R5" s="34"/>
      <c r="S5" s="34"/>
      <c r="T5" s="32"/>
      <c r="U5" s="33"/>
    </row>
    <row r="6" spans="1:21" ht="15" customHeight="1">
      <c r="A6" s="51"/>
      <c r="B6" s="35" t="s">
        <v>18</v>
      </c>
      <c r="C6" s="35" t="s">
        <v>6</v>
      </c>
      <c r="D6" s="35" t="s">
        <v>19</v>
      </c>
      <c r="E6" s="35" t="s">
        <v>20</v>
      </c>
      <c r="F6" s="35" t="s">
        <v>18</v>
      </c>
      <c r="G6" s="35" t="s">
        <v>6</v>
      </c>
      <c r="H6" s="35" t="s">
        <v>19</v>
      </c>
      <c r="I6" s="35" t="s">
        <v>20</v>
      </c>
      <c r="J6" s="42" t="s">
        <v>29</v>
      </c>
      <c r="K6" s="43"/>
      <c r="L6" s="43"/>
      <c r="M6" s="43"/>
      <c r="N6" s="43"/>
      <c r="O6" s="49"/>
      <c r="P6" s="42" t="s">
        <v>30</v>
      </c>
      <c r="Q6" s="43"/>
      <c r="R6" s="43"/>
      <c r="S6" s="43"/>
      <c r="T6" s="43"/>
      <c r="U6" s="44"/>
    </row>
    <row r="7" spans="1:21" ht="15" customHeight="1">
      <c r="A7" s="52"/>
      <c r="B7" s="36"/>
      <c r="C7" s="36"/>
      <c r="D7" s="36"/>
      <c r="E7" s="36"/>
      <c r="F7" s="36"/>
      <c r="G7" s="36"/>
      <c r="H7" s="36"/>
      <c r="I7" s="36"/>
      <c r="J7" s="40" t="s">
        <v>21</v>
      </c>
      <c r="K7" s="41"/>
      <c r="L7" s="40" t="s">
        <v>22</v>
      </c>
      <c r="M7" s="41"/>
      <c r="N7" s="47" t="s">
        <v>8</v>
      </c>
      <c r="O7" s="41"/>
      <c r="P7" s="40" t="s">
        <v>21</v>
      </c>
      <c r="Q7" s="41"/>
      <c r="R7" s="40" t="s">
        <v>22</v>
      </c>
      <c r="S7" s="41"/>
      <c r="T7" s="40" t="s">
        <v>8</v>
      </c>
      <c r="U7" s="45"/>
    </row>
    <row r="8" spans="1:21" ht="13.5">
      <c r="A8" s="1" t="s">
        <v>32</v>
      </c>
      <c r="B8" s="13">
        <v>6583</v>
      </c>
      <c r="C8" s="13">
        <v>6237</v>
      </c>
      <c r="D8" s="13">
        <v>5883</v>
      </c>
      <c r="E8" s="13">
        <v>5656</v>
      </c>
      <c r="F8" s="16">
        <v>100</v>
      </c>
      <c r="G8" s="16">
        <v>100</v>
      </c>
      <c r="H8" s="16">
        <v>100</v>
      </c>
      <c r="I8" s="16">
        <v>100</v>
      </c>
      <c r="J8" s="2" t="str">
        <f aca="true" t="shared" si="0" ref="J8:J24">IF(K8&lt;0,"△","　")</f>
        <v>　</v>
      </c>
      <c r="K8" s="8">
        <v>346</v>
      </c>
      <c r="L8" s="10"/>
      <c r="M8" s="8">
        <v>354</v>
      </c>
      <c r="N8" s="2" t="str">
        <f aca="true" t="shared" si="1" ref="N8:N24">IF(O8&lt;0,"△","　")</f>
        <v>　</v>
      </c>
      <c r="O8" s="8">
        <v>227</v>
      </c>
      <c r="P8" s="25" t="str">
        <f>IF(Q8&lt;0,"△","　")</f>
        <v>　</v>
      </c>
      <c r="Q8" s="19">
        <v>5.5</v>
      </c>
      <c r="R8" s="25" t="str">
        <f>IF(S8&lt;0,"△","　")</f>
        <v>　</v>
      </c>
      <c r="S8" s="19">
        <v>6</v>
      </c>
      <c r="T8" s="25" t="str">
        <f>IF(U8&lt;0,"△","　")</f>
        <v>　</v>
      </c>
      <c r="U8" s="22">
        <v>4</v>
      </c>
    </row>
    <row r="9" spans="1:21" ht="13.5">
      <c r="A9" s="3" t="s">
        <v>33</v>
      </c>
      <c r="B9" s="14">
        <v>33</v>
      </c>
      <c r="C9" s="14">
        <v>32</v>
      </c>
      <c r="D9" s="14">
        <v>44</v>
      </c>
      <c r="E9" s="14">
        <v>45</v>
      </c>
      <c r="F9" s="17">
        <v>0.5</v>
      </c>
      <c r="G9" s="17">
        <v>0.5</v>
      </c>
      <c r="H9" s="17">
        <v>0.8</v>
      </c>
      <c r="I9" s="17">
        <v>0.8</v>
      </c>
      <c r="J9" s="4" t="str">
        <f t="shared" si="0"/>
        <v>　</v>
      </c>
      <c r="K9" s="8">
        <v>1</v>
      </c>
      <c r="L9" s="4" t="str">
        <f aca="true" t="shared" si="2" ref="L9:L24">IF(M9&lt;0,"△","　")</f>
        <v>△</v>
      </c>
      <c r="M9" s="8">
        <v>-12</v>
      </c>
      <c r="N9" s="4" t="str">
        <f t="shared" si="1"/>
        <v>△</v>
      </c>
      <c r="O9" s="8">
        <v>-1</v>
      </c>
      <c r="P9" s="26" t="str">
        <f>IF(Q9&lt;0,"△","　")</f>
        <v>　</v>
      </c>
      <c r="Q9" s="20">
        <v>3.1</v>
      </c>
      <c r="R9" s="26" t="str">
        <f>IF(S9&lt;0,"△","　")</f>
        <v>△</v>
      </c>
      <c r="S9" s="28">
        <v>-27.3</v>
      </c>
      <c r="T9" s="26" t="str">
        <f>IF(U9&lt;0,"△","　")</f>
        <v>△</v>
      </c>
      <c r="U9" s="30">
        <v>-2.2</v>
      </c>
    </row>
    <row r="10" spans="1:21" ht="13.5">
      <c r="A10" s="3" t="s">
        <v>0</v>
      </c>
      <c r="B10" s="14">
        <v>22</v>
      </c>
      <c r="C10" s="14">
        <v>23</v>
      </c>
      <c r="D10" s="14" t="s">
        <v>15</v>
      </c>
      <c r="E10" s="14" t="s">
        <v>15</v>
      </c>
      <c r="F10" s="17">
        <v>0.3</v>
      </c>
      <c r="G10" s="17">
        <v>0.4</v>
      </c>
      <c r="H10" s="17" t="s">
        <v>15</v>
      </c>
      <c r="I10" s="17" t="s">
        <v>15</v>
      </c>
      <c r="J10" s="4" t="str">
        <f t="shared" si="0"/>
        <v>△</v>
      </c>
      <c r="K10" s="8">
        <v>-1</v>
      </c>
      <c r="L10" s="4" t="str">
        <f t="shared" si="2"/>
        <v>　</v>
      </c>
      <c r="M10" s="12" t="s">
        <v>15</v>
      </c>
      <c r="N10" s="4" t="str">
        <f t="shared" si="1"/>
        <v>　</v>
      </c>
      <c r="O10" s="12" t="s">
        <v>15</v>
      </c>
      <c r="P10" s="26" t="str">
        <f>IF(Q10&lt;0,"△","　")</f>
        <v>△</v>
      </c>
      <c r="Q10" s="28">
        <v>-4.4</v>
      </c>
      <c r="R10" s="26" t="str">
        <f>IF(S10&lt;0,"△","　")</f>
        <v>　</v>
      </c>
      <c r="S10" s="20" t="s">
        <v>14</v>
      </c>
      <c r="T10" s="26" t="str">
        <f>IF(U10&lt;0,"△","　")</f>
        <v>　</v>
      </c>
      <c r="U10" s="23" t="s">
        <v>14</v>
      </c>
    </row>
    <row r="11" spans="1:21" ht="13.5">
      <c r="A11" s="3" t="s">
        <v>9</v>
      </c>
      <c r="B11" s="14">
        <v>6</v>
      </c>
      <c r="C11" s="14">
        <v>6</v>
      </c>
      <c r="D11" s="14" t="s">
        <v>15</v>
      </c>
      <c r="E11" s="14" t="s">
        <v>15</v>
      </c>
      <c r="F11" s="17">
        <v>0.1</v>
      </c>
      <c r="G11" s="17">
        <v>0.1</v>
      </c>
      <c r="H11" s="17" t="s">
        <v>15</v>
      </c>
      <c r="I11" s="17" t="s">
        <v>15</v>
      </c>
      <c r="J11" s="4" t="str">
        <f t="shared" si="0"/>
        <v>　</v>
      </c>
      <c r="K11" s="11" t="s">
        <v>7</v>
      </c>
      <c r="L11" s="4" t="str">
        <f t="shared" si="2"/>
        <v>　</v>
      </c>
      <c r="M11" s="12" t="s">
        <v>15</v>
      </c>
      <c r="N11" s="4" t="str">
        <f t="shared" si="1"/>
        <v>　</v>
      </c>
      <c r="O11" s="12" t="s">
        <v>15</v>
      </c>
      <c r="P11" s="26" t="str">
        <f>IF(Q11&lt;0,"△","　")</f>
        <v>　</v>
      </c>
      <c r="Q11" s="20">
        <v>0</v>
      </c>
      <c r="R11" s="26" t="str">
        <f>IF(S11&lt;0,"△","　")</f>
        <v>　</v>
      </c>
      <c r="S11" s="20" t="s">
        <v>14</v>
      </c>
      <c r="T11" s="29" t="str">
        <f>IF(U11&lt;0,"△","　")</f>
        <v>　</v>
      </c>
      <c r="U11" s="23" t="s">
        <v>14</v>
      </c>
    </row>
    <row r="12" spans="1:21" ht="13.5">
      <c r="A12" s="3" t="s">
        <v>23</v>
      </c>
      <c r="B12" s="14">
        <v>5</v>
      </c>
      <c r="C12" s="14">
        <v>3</v>
      </c>
      <c r="D12" s="14" t="s">
        <v>15</v>
      </c>
      <c r="E12" s="14" t="s">
        <v>15</v>
      </c>
      <c r="F12" s="17">
        <v>0.1</v>
      </c>
      <c r="G12" s="17">
        <v>0</v>
      </c>
      <c r="H12" s="17" t="s">
        <v>15</v>
      </c>
      <c r="I12" s="17" t="s">
        <v>15</v>
      </c>
      <c r="J12" s="4" t="str">
        <f t="shared" si="0"/>
        <v>　</v>
      </c>
      <c r="K12" s="8">
        <v>2</v>
      </c>
      <c r="L12" s="4" t="str">
        <f t="shared" si="2"/>
        <v>　</v>
      </c>
      <c r="M12" s="12" t="s">
        <v>15</v>
      </c>
      <c r="N12" s="4" t="str">
        <f t="shared" si="1"/>
        <v>　</v>
      </c>
      <c r="O12" s="12" t="s">
        <v>15</v>
      </c>
      <c r="P12" s="26" t="str">
        <f>IF(Q12&lt;0,"△","　")</f>
        <v>　</v>
      </c>
      <c r="Q12" s="20">
        <v>66.7</v>
      </c>
      <c r="R12" s="26" t="str">
        <f>IF(S12&lt;0,"△","　")</f>
        <v>　</v>
      </c>
      <c r="S12" s="20" t="s">
        <v>14</v>
      </c>
      <c r="T12" s="26" t="str">
        <f>IF(U12&lt;0,"△","　")</f>
        <v>　</v>
      </c>
      <c r="U12" s="23" t="s">
        <v>14</v>
      </c>
    </row>
    <row r="13" spans="1:21" ht="13.5">
      <c r="A13" s="3"/>
      <c r="B13" s="14"/>
      <c r="C13" s="14"/>
      <c r="D13" s="14"/>
      <c r="E13" s="14"/>
      <c r="F13" s="17"/>
      <c r="G13" s="17"/>
      <c r="H13" s="17"/>
      <c r="I13" s="17"/>
      <c r="J13" s="4"/>
      <c r="K13" s="8"/>
      <c r="L13" s="4"/>
      <c r="M13" s="8"/>
      <c r="N13" s="4"/>
      <c r="O13" s="8"/>
      <c r="P13" s="26"/>
      <c r="Q13" s="20"/>
      <c r="R13" s="26"/>
      <c r="S13" s="20"/>
      <c r="T13" s="26"/>
      <c r="U13" s="23"/>
    </row>
    <row r="14" spans="1:21" ht="13.5">
      <c r="A14" s="3" t="s">
        <v>12</v>
      </c>
      <c r="B14" s="14">
        <v>6550</v>
      </c>
      <c r="C14" s="14">
        <v>6205</v>
      </c>
      <c r="D14" s="14">
        <v>5839</v>
      </c>
      <c r="E14" s="14">
        <v>5611</v>
      </c>
      <c r="F14" s="17">
        <v>99.5</v>
      </c>
      <c r="G14" s="17">
        <v>99.5</v>
      </c>
      <c r="H14" s="17">
        <v>99.2</v>
      </c>
      <c r="I14" s="17">
        <v>99.2</v>
      </c>
      <c r="J14" s="4" t="str">
        <f t="shared" si="0"/>
        <v>　</v>
      </c>
      <c r="K14" s="8">
        <v>345</v>
      </c>
      <c r="L14" s="4" t="str">
        <f t="shared" si="2"/>
        <v>　</v>
      </c>
      <c r="M14" s="8">
        <v>366</v>
      </c>
      <c r="N14" s="4" t="str">
        <f t="shared" si="1"/>
        <v>　</v>
      </c>
      <c r="O14" s="8">
        <v>228</v>
      </c>
      <c r="P14" s="26" t="str">
        <f>IF(Q14&lt;0,"△","　")</f>
        <v>　</v>
      </c>
      <c r="Q14" s="20">
        <v>5.6</v>
      </c>
      <c r="R14" s="26" t="str">
        <f>IF(S14&lt;0,"△","　")</f>
        <v>　</v>
      </c>
      <c r="S14" s="20">
        <v>6.3</v>
      </c>
      <c r="T14" s="26" t="str">
        <f>IF(U14&lt;0,"△","　")</f>
        <v>　</v>
      </c>
      <c r="U14" s="23">
        <v>4.1</v>
      </c>
    </row>
    <row r="15" spans="1:21" ht="13.5">
      <c r="A15" s="3" t="s">
        <v>11</v>
      </c>
      <c r="B15" s="14">
        <v>1</v>
      </c>
      <c r="C15" s="14" t="s">
        <v>7</v>
      </c>
      <c r="D15" s="14">
        <v>2</v>
      </c>
      <c r="E15" s="14">
        <v>5</v>
      </c>
      <c r="F15" s="17">
        <v>0</v>
      </c>
      <c r="G15" s="17" t="s">
        <v>7</v>
      </c>
      <c r="H15" s="17">
        <v>0</v>
      </c>
      <c r="I15" s="17">
        <v>0.1</v>
      </c>
      <c r="J15" s="4" t="str">
        <f t="shared" si="0"/>
        <v>　</v>
      </c>
      <c r="K15" s="8">
        <v>1</v>
      </c>
      <c r="L15" s="4" t="str">
        <f t="shared" si="2"/>
        <v>△</v>
      </c>
      <c r="M15" s="8">
        <v>-2</v>
      </c>
      <c r="N15" s="4" t="str">
        <f t="shared" si="1"/>
        <v>△</v>
      </c>
      <c r="O15" s="8">
        <v>-3</v>
      </c>
      <c r="P15" s="26" t="str">
        <f>IF(Q15&lt;0,"△","　")</f>
        <v>　</v>
      </c>
      <c r="Q15" s="20" t="s">
        <v>15</v>
      </c>
      <c r="R15" s="26" t="str">
        <f>IF(S15&lt;0,"△","　")</f>
        <v>　</v>
      </c>
      <c r="S15" s="20" t="s">
        <v>15</v>
      </c>
      <c r="T15" s="26" t="str">
        <f>IF(U15&lt;0,"△","　")</f>
        <v>△</v>
      </c>
      <c r="U15" s="30">
        <v>-60</v>
      </c>
    </row>
    <row r="16" spans="1:21" ht="13.5">
      <c r="A16" s="3" t="s">
        <v>1</v>
      </c>
      <c r="B16" s="14">
        <v>710</v>
      </c>
      <c r="C16" s="14">
        <v>686</v>
      </c>
      <c r="D16" s="14">
        <v>619</v>
      </c>
      <c r="E16" s="14">
        <v>608</v>
      </c>
      <c r="F16" s="17">
        <v>10.8</v>
      </c>
      <c r="G16" s="17">
        <v>11</v>
      </c>
      <c r="H16" s="17">
        <v>10.5</v>
      </c>
      <c r="I16" s="17">
        <v>10.8</v>
      </c>
      <c r="J16" s="4" t="str">
        <f t="shared" si="0"/>
        <v>　</v>
      </c>
      <c r="K16" s="8">
        <v>24</v>
      </c>
      <c r="L16" s="4" t="str">
        <f t="shared" si="2"/>
        <v>　</v>
      </c>
      <c r="M16" s="8">
        <v>67</v>
      </c>
      <c r="N16" s="4" t="str">
        <f t="shared" si="1"/>
        <v>　</v>
      </c>
      <c r="O16" s="8">
        <v>11</v>
      </c>
      <c r="P16" s="26" t="str">
        <f>IF(Q16&lt;0,"△","　")</f>
        <v>　</v>
      </c>
      <c r="Q16" s="20">
        <v>3.5</v>
      </c>
      <c r="R16" s="26" t="str">
        <f>IF(S16&lt;0,"△","　")</f>
        <v>　</v>
      </c>
      <c r="S16" s="20">
        <v>10.8</v>
      </c>
      <c r="T16" s="26" t="str">
        <f>IF(U16&lt;0,"△","　")</f>
        <v>　</v>
      </c>
      <c r="U16" s="23">
        <v>1.8</v>
      </c>
    </row>
    <row r="17" spans="1:21" ht="13.5">
      <c r="A17" s="3" t="s">
        <v>2</v>
      </c>
      <c r="B17" s="14">
        <v>562</v>
      </c>
      <c r="C17" s="14">
        <v>559</v>
      </c>
      <c r="D17" s="14">
        <v>553</v>
      </c>
      <c r="E17" s="14">
        <v>507</v>
      </c>
      <c r="F17" s="17">
        <v>8.5</v>
      </c>
      <c r="G17" s="17">
        <v>8.9</v>
      </c>
      <c r="H17" s="17">
        <v>9.4</v>
      </c>
      <c r="I17" s="17">
        <v>9</v>
      </c>
      <c r="J17" s="4" t="str">
        <f t="shared" si="0"/>
        <v>　</v>
      </c>
      <c r="K17" s="8">
        <v>3</v>
      </c>
      <c r="L17" s="4" t="str">
        <f t="shared" si="2"/>
        <v>　</v>
      </c>
      <c r="M17" s="8">
        <v>6</v>
      </c>
      <c r="N17" s="4" t="str">
        <f t="shared" si="1"/>
        <v>　</v>
      </c>
      <c r="O17" s="8">
        <v>46</v>
      </c>
      <c r="P17" s="26" t="str">
        <f>IF(Q17&lt;0,"△","　")</f>
        <v>　</v>
      </c>
      <c r="Q17" s="20">
        <v>0.5</v>
      </c>
      <c r="R17" s="26" t="str">
        <f>IF(S17&lt;0,"△","　")</f>
        <v>　</v>
      </c>
      <c r="S17" s="20">
        <v>1.1</v>
      </c>
      <c r="T17" s="26" t="str">
        <f>IF(U17&lt;0,"△","　")</f>
        <v>　</v>
      </c>
      <c r="U17" s="23">
        <v>9.1</v>
      </c>
    </row>
    <row r="18" spans="1:21" ht="13.5">
      <c r="A18" s="3" t="s">
        <v>16</v>
      </c>
      <c r="B18" s="14">
        <v>3227</v>
      </c>
      <c r="C18" s="14">
        <v>3011</v>
      </c>
      <c r="D18" s="14">
        <v>2808</v>
      </c>
      <c r="E18" s="14">
        <v>2731</v>
      </c>
      <c r="F18" s="17">
        <v>49.1</v>
      </c>
      <c r="G18" s="17">
        <v>48.2</v>
      </c>
      <c r="H18" s="17">
        <v>47.8</v>
      </c>
      <c r="I18" s="17">
        <v>48.2</v>
      </c>
      <c r="J18" s="4" t="str">
        <f t="shared" si="0"/>
        <v>　</v>
      </c>
      <c r="K18" s="8">
        <v>216</v>
      </c>
      <c r="L18" s="4" t="str">
        <f t="shared" si="2"/>
        <v>　</v>
      </c>
      <c r="M18" s="8">
        <v>203</v>
      </c>
      <c r="N18" s="4" t="str">
        <f t="shared" si="1"/>
        <v>　</v>
      </c>
      <c r="O18" s="8">
        <v>77</v>
      </c>
      <c r="P18" s="26" t="str">
        <f>IF(Q18&lt;0,"△","　")</f>
        <v>　</v>
      </c>
      <c r="Q18" s="20">
        <v>7.2</v>
      </c>
      <c r="R18" s="26" t="str">
        <f>IF(S18&lt;0,"△","　")</f>
        <v>　</v>
      </c>
      <c r="S18" s="20">
        <v>7.2</v>
      </c>
      <c r="T18" s="26" t="str">
        <f>IF(U18&lt;0,"△","　")</f>
        <v>　</v>
      </c>
      <c r="U18" s="23">
        <v>2.8</v>
      </c>
    </row>
    <row r="19" spans="1:21" ht="13.5">
      <c r="A19" s="3"/>
      <c r="B19" s="14"/>
      <c r="C19" s="14"/>
      <c r="D19" s="14"/>
      <c r="E19" s="14"/>
      <c r="F19" s="17"/>
      <c r="G19" s="17"/>
      <c r="H19" s="17"/>
      <c r="I19" s="17"/>
      <c r="J19" s="4"/>
      <c r="K19" s="8"/>
      <c r="L19" s="4"/>
      <c r="M19" s="8"/>
      <c r="N19" s="4"/>
      <c r="O19" s="8"/>
      <c r="P19" s="26"/>
      <c r="Q19" s="20"/>
      <c r="R19" s="26"/>
      <c r="S19" s="20"/>
      <c r="T19" s="26"/>
      <c r="U19" s="23"/>
    </row>
    <row r="20" spans="1:21" ht="13.5">
      <c r="A20" s="3" t="s">
        <v>10</v>
      </c>
      <c r="B20" s="14">
        <v>124</v>
      </c>
      <c r="C20" s="14">
        <v>112</v>
      </c>
      <c r="D20" s="14">
        <v>101</v>
      </c>
      <c r="E20" s="14">
        <v>107</v>
      </c>
      <c r="F20" s="17">
        <v>1.9</v>
      </c>
      <c r="G20" s="17">
        <v>2</v>
      </c>
      <c r="H20" s="17">
        <v>1.7</v>
      </c>
      <c r="I20" s="17">
        <v>1.9</v>
      </c>
      <c r="J20" s="5" t="str">
        <f t="shared" si="0"/>
        <v>　</v>
      </c>
      <c r="K20" s="8">
        <v>12</v>
      </c>
      <c r="L20" s="5" t="str">
        <f t="shared" si="2"/>
        <v>　</v>
      </c>
      <c r="M20" s="8">
        <v>11</v>
      </c>
      <c r="N20" s="5" t="str">
        <f t="shared" si="1"/>
        <v>△</v>
      </c>
      <c r="O20" s="8">
        <v>-6</v>
      </c>
      <c r="P20" s="26" t="str">
        <f>IF(Q20&lt;0,"△","　")</f>
        <v>　</v>
      </c>
      <c r="Q20" s="20">
        <v>10.7</v>
      </c>
      <c r="R20" s="26" t="str">
        <f>IF(S20&lt;0,"△","　")</f>
        <v>　</v>
      </c>
      <c r="S20" s="20">
        <v>10.9</v>
      </c>
      <c r="T20" s="26" t="str">
        <f>IF(U20&lt;0,"△","　")</f>
        <v>△</v>
      </c>
      <c r="U20" s="30">
        <v>-5.6</v>
      </c>
    </row>
    <row r="21" spans="1:21" ht="13.5">
      <c r="A21" s="3" t="s">
        <v>4</v>
      </c>
      <c r="B21" s="14">
        <v>99</v>
      </c>
      <c r="C21" s="14">
        <v>100</v>
      </c>
      <c r="D21" s="14">
        <v>90</v>
      </c>
      <c r="E21" s="14">
        <v>72</v>
      </c>
      <c r="F21" s="17">
        <v>1.5</v>
      </c>
      <c r="G21" s="17">
        <v>1.6</v>
      </c>
      <c r="H21" s="17">
        <v>1.5</v>
      </c>
      <c r="I21" s="17">
        <v>1.3</v>
      </c>
      <c r="J21" s="4" t="str">
        <f t="shared" si="0"/>
        <v>△</v>
      </c>
      <c r="K21" s="8">
        <v>-1</v>
      </c>
      <c r="L21" s="4" t="str">
        <f t="shared" si="2"/>
        <v>　</v>
      </c>
      <c r="M21" s="8">
        <v>10</v>
      </c>
      <c r="N21" s="4" t="str">
        <f t="shared" si="1"/>
        <v>　</v>
      </c>
      <c r="O21" s="8">
        <v>18</v>
      </c>
      <c r="P21" s="26" t="str">
        <f>IF(Q21&lt;0,"△","　")</f>
        <v>△</v>
      </c>
      <c r="Q21" s="28">
        <v>-1</v>
      </c>
      <c r="R21" s="26" t="str">
        <f>IF(S21&lt;0,"△","　")</f>
        <v>　</v>
      </c>
      <c r="S21" s="20">
        <v>11.1</v>
      </c>
      <c r="T21" s="26" t="str">
        <f>IF(U21&lt;0,"△","　")</f>
        <v>　</v>
      </c>
      <c r="U21" s="23">
        <v>25</v>
      </c>
    </row>
    <row r="22" spans="1:21" ht="13.5">
      <c r="A22" s="3" t="s">
        <v>3</v>
      </c>
      <c r="B22" s="14">
        <v>87</v>
      </c>
      <c r="C22" s="14">
        <v>90</v>
      </c>
      <c r="D22" s="14">
        <v>82</v>
      </c>
      <c r="E22" s="14">
        <v>95</v>
      </c>
      <c r="F22" s="17">
        <v>1.3</v>
      </c>
      <c r="G22" s="17">
        <v>1.4</v>
      </c>
      <c r="H22" s="17">
        <v>1.4</v>
      </c>
      <c r="I22" s="17">
        <v>1.7</v>
      </c>
      <c r="J22" s="4" t="str">
        <f t="shared" si="0"/>
        <v>△</v>
      </c>
      <c r="K22" s="8">
        <v>-3</v>
      </c>
      <c r="L22" s="4" t="str">
        <f t="shared" si="2"/>
        <v>　</v>
      </c>
      <c r="M22" s="8">
        <v>8</v>
      </c>
      <c r="N22" s="4" t="str">
        <f t="shared" si="1"/>
        <v>△</v>
      </c>
      <c r="O22" s="8">
        <v>-13</v>
      </c>
      <c r="P22" s="26" t="str">
        <f>IF(Q22&lt;0,"△","　")</f>
        <v>△</v>
      </c>
      <c r="Q22" s="28">
        <v>-3.4</v>
      </c>
      <c r="R22" s="26" t="str">
        <f>IF(S22&lt;0,"△","　")</f>
        <v>　</v>
      </c>
      <c r="S22" s="20">
        <v>9.8</v>
      </c>
      <c r="T22" s="26" t="str">
        <f>IF(U22&lt;0,"△","　")</f>
        <v>△</v>
      </c>
      <c r="U22" s="30">
        <v>-13.7</v>
      </c>
    </row>
    <row r="23" spans="1:21" ht="13.5">
      <c r="A23" s="3" t="s">
        <v>24</v>
      </c>
      <c r="B23" s="14">
        <v>7</v>
      </c>
      <c r="C23" s="14">
        <v>11</v>
      </c>
      <c r="D23" s="14">
        <v>19</v>
      </c>
      <c r="E23" s="14">
        <v>20</v>
      </c>
      <c r="F23" s="17">
        <v>0.1</v>
      </c>
      <c r="G23" s="17">
        <v>0.2</v>
      </c>
      <c r="H23" s="17">
        <v>0.3</v>
      </c>
      <c r="I23" s="17">
        <v>0.3</v>
      </c>
      <c r="J23" s="5" t="str">
        <f t="shared" si="0"/>
        <v>△</v>
      </c>
      <c r="K23" s="8">
        <v>-4</v>
      </c>
      <c r="L23" s="5" t="str">
        <f t="shared" si="2"/>
        <v>△</v>
      </c>
      <c r="M23" s="8">
        <v>-8</v>
      </c>
      <c r="N23" s="5" t="str">
        <f t="shared" si="1"/>
        <v>△</v>
      </c>
      <c r="O23" s="8">
        <v>-1</v>
      </c>
      <c r="P23" s="26" t="str">
        <f>IF(Q23&lt;0,"△","　")</f>
        <v>△</v>
      </c>
      <c r="Q23" s="28">
        <v>-36.4</v>
      </c>
      <c r="R23" s="26" t="str">
        <f>IF(S23&lt;0,"△","　")</f>
        <v>△</v>
      </c>
      <c r="S23" s="28">
        <v>-42.1</v>
      </c>
      <c r="T23" s="26" t="str">
        <f>IF(U23&lt;0,"△","　")</f>
        <v>△</v>
      </c>
      <c r="U23" s="30">
        <v>-5</v>
      </c>
    </row>
    <row r="24" spans="1:21" ht="14.25" thickBot="1">
      <c r="A24" s="6" t="s">
        <v>5</v>
      </c>
      <c r="B24" s="15">
        <v>1733</v>
      </c>
      <c r="C24" s="15">
        <v>1636</v>
      </c>
      <c r="D24" s="15">
        <v>1565</v>
      </c>
      <c r="E24" s="15">
        <v>1466</v>
      </c>
      <c r="F24" s="18">
        <v>26.3</v>
      </c>
      <c r="G24" s="18">
        <v>26.2</v>
      </c>
      <c r="H24" s="18">
        <v>26.6</v>
      </c>
      <c r="I24" s="18">
        <v>25.9</v>
      </c>
      <c r="J24" s="7" t="str">
        <f t="shared" si="0"/>
        <v>　</v>
      </c>
      <c r="K24" s="9">
        <v>97</v>
      </c>
      <c r="L24" s="7" t="str">
        <f t="shared" si="2"/>
        <v>　</v>
      </c>
      <c r="M24" s="9">
        <v>71</v>
      </c>
      <c r="N24" s="7" t="str">
        <f t="shared" si="1"/>
        <v>　</v>
      </c>
      <c r="O24" s="9">
        <v>99</v>
      </c>
      <c r="P24" s="27" t="str">
        <f>IF(Q24&lt;0,"△","　")</f>
        <v>　</v>
      </c>
      <c r="Q24" s="21">
        <v>5.9</v>
      </c>
      <c r="R24" s="27" t="str">
        <f>IF(S24&lt;0,"△","　")</f>
        <v>　</v>
      </c>
      <c r="S24" s="21">
        <v>4.5</v>
      </c>
      <c r="T24" s="27" t="str">
        <f>IF(U24&lt;0,"△","　")</f>
        <v>　</v>
      </c>
      <c r="U24" s="24">
        <v>6.7</v>
      </c>
    </row>
    <row r="29" ht="13.5">
      <c r="L29" t="s">
        <v>13</v>
      </c>
    </row>
  </sheetData>
  <mergeCells count="25">
    <mergeCell ref="A1:C1"/>
    <mergeCell ref="J7:K7"/>
    <mergeCell ref="L7:M7"/>
    <mergeCell ref="J6:O6"/>
    <mergeCell ref="A4:I4"/>
    <mergeCell ref="A5:A7"/>
    <mergeCell ref="B6:B7"/>
    <mergeCell ref="C6:C7"/>
    <mergeCell ref="A3:I3"/>
    <mergeCell ref="K3:U3"/>
    <mergeCell ref="H6:H7"/>
    <mergeCell ref="I6:I7"/>
    <mergeCell ref="F5:I5"/>
    <mergeCell ref="P7:Q7"/>
    <mergeCell ref="P6:U6"/>
    <mergeCell ref="R7:S7"/>
    <mergeCell ref="T7:U7"/>
    <mergeCell ref="K4:U4"/>
    <mergeCell ref="N7:O7"/>
    <mergeCell ref="L5:S5"/>
    <mergeCell ref="E6:E7"/>
    <mergeCell ref="D6:D7"/>
    <mergeCell ref="F6:F7"/>
    <mergeCell ref="B5:E5"/>
    <mergeCell ref="G6:G7"/>
  </mergeCells>
  <printOptions/>
  <pageMargins left="0.5905511811023623" right="0.5905511811023623" top="0.984251968503937" bottom="0.984251968503937" header="0.5118110236220472" footer="0.5118110236220472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㈱鶴岡電子計算センター</dc:creator>
  <cp:keywords/>
  <dc:description/>
  <cp:lastModifiedBy>㈱鶴岡電子計算センター</cp:lastModifiedBy>
  <cp:lastPrinted>2000-03-21T02:20:42Z</cp:lastPrinted>
  <dcterms:created xsi:type="dcterms:W3CDTF">1999-11-09T04:58:55Z</dcterms:created>
  <dcterms:modified xsi:type="dcterms:W3CDTF">2000-03-21T05:38:41Z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