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80" windowWidth="1548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<sst xmlns="http://schemas.openxmlformats.org/spreadsheetml/2006/main" count="396" uniqueCount="45">
  <si>
    <t>昭和６１年鶴岡市事業所統計</t>
  </si>
  <si>
    <t>構成比：％</t>
  </si>
  <si>
    <t>増加率（６１/５６）</t>
  </si>
  <si>
    <t>非農林水産業</t>
  </si>
  <si>
    <t>１～４人</t>
  </si>
  <si>
    <t>５～９</t>
  </si>
  <si>
    <t>２０～２９</t>
  </si>
  <si>
    <t>３０～４９</t>
  </si>
  <si>
    <t>５０～９９</t>
  </si>
  <si>
    <t>３００～４９９</t>
  </si>
  <si>
    <t>５００人以上</t>
  </si>
  <si>
    <t>１００～２９９</t>
  </si>
  <si>
    <t>D</t>
  </si>
  <si>
    <t>鉱業</t>
  </si>
  <si>
    <t>E</t>
  </si>
  <si>
    <t>建設業</t>
  </si>
  <si>
    <t>-</t>
  </si>
  <si>
    <t>-</t>
  </si>
  <si>
    <t>F</t>
  </si>
  <si>
    <t>G</t>
  </si>
  <si>
    <t>H</t>
  </si>
  <si>
    <t>製造業</t>
  </si>
  <si>
    <t>電気･ガス</t>
  </si>
  <si>
    <t>運輸･通信</t>
  </si>
  <si>
    <t>I</t>
  </si>
  <si>
    <t>卸売･小売</t>
  </si>
  <si>
    <t>L</t>
  </si>
  <si>
    <t>金融･保険</t>
  </si>
  <si>
    <t>J</t>
  </si>
  <si>
    <t>K</t>
  </si>
  <si>
    <t>不動産業</t>
  </si>
  <si>
    <t>サービス業</t>
  </si>
  <si>
    <t>-</t>
  </si>
  <si>
    <t>２０～１９</t>
  </si>
  <si>
    <t>１０～１９</t>
  </si>
  <si>
    <t>第３表　産業大分類・従業者規模(10区分）　別事業所数及び従業者数　(昭和６１年、５６年）</t>
  </si>
  <si>
    <t>―民営（農林水産業を除く）のみ―</t>
  </si>
  <si>
    <t>産業大分類従業者規模</t>
  </si>
  <si>
    <t>昭和６1年</t>
  </si>
  <si>
    <t>昭和５６年</t>
  </si>
  <si>
    <t>事業所数</t>
  </si>
  <si>
    <t>従業者数</t>
  </si>
  <si>
    <t>事業所数</t>
  </si>
  <si>
    <t>従業者数</t>
  </si>
  <si>
    <t>実数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</si>
</sst>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\(#,##0\);\(#,##0\)"/>
    <numFmt numFmtId="179" formatCode="#,##0_);\(#,##0\)"/>
    <numFmt numFmtId="180" formatCode="#,##0.0_);\(#,##0.0\)"/>
    <numFmt numFmtId="181" formatCode="#,##0.0\ ;#,##0.0\ "/>
    <numFmt numFmtId="182" formatCode="0.0_);\(0.0\)"/>
    <numFmt numFmtId="183" formatCode="#,##0;&quot;△ &quot;#,##0"/>
    <numFmt numFmtId="184" formatCode="0.0;&quot;&quot;0.0"/>
    <numFmt numFmtId="185" formatCode="0.00;&quot;&quot;0.00"/>
    <numFmt numFmtId="186" formatCode="0;&quot;&quot;0"/>
    <numFmt numFmtId="187" formatCode="#,##0.0;&quot;△ &quot;#,##0.0"/>
    <numFmt numFmtId="188" formatCode="#,##0;&quot; &quot;#,##0"/>
    <numFmt numFmtId="189" formatCode="#,##0.00;&quot;△ &quot;#,##0.00"/>
    <numFmt numFmtId="190" formatCode="#,##0.0;&quot; &quot;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0" fillId="0" borderId="4" xfId="16" applyNumberFormat="1" applyBorder="1" applyAlignment="1">
      <alignment horizontal="right"/>
    </xf>
    <xf numFmtId="183" fontId="0" fillId="0" borderId="5" xfId="16" applyNumberFormat="1" applyBorder="1" applyAlignment="1">
      <alignment horizontal="right"/>
    </xf>
    <xf numFmtId="183" fontId="0" fillId="0" borderId="5" xfId="16" applyNumberFormat="1" applyFon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3" fontId="0" fillId="0" borderId="5" xfId="16" applyNumberFormat="1" applyBorder="1" applyAlignment="1">
      <alignment horizontal="right" vertical="center"/>
    </xf>
    <xf numFmtId="0" fontId="0" fillId="0" borderId="1" xfId="0" applyBorder="1" applyAlignment="1">
      <alignment horizontal="center"/>
    </xf>
    <xf numFmtId="178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83" fontId="0" fillId="0" borderId="5" xfId="16" applyNumberFormat="1" applyFont="1" applyBorder="1" applyAlignment="1">
      <alignment horizontal="right" vertical="center"/>
    </xf>
    <xf numFmtId="187" fontId="0" fillId="0" borderId="4" xfId="16" applyNumberFormat="1" applyBorder="1" applyAlignment="1">
      <alignment horizontal="right"/>
    </xf>
    <xf numFmtId="187" fontId="0" fillId="0" borderId="5" xfId="16" applyNumberFormat="1" applyBorder="1" applyAlignment="1">
      <alignment horizontal="right"/>
    </xf>
    <xf numFmtId="187" fontId="0" fillId="0" borderId="5" xfId="16" applyNumberFormat="1" applyFont="1" applyBorder="1" applyAlignment="1">
      <alignment horizontal="right"/>
    </xf>
    <xf numFmtId="187" fontId="0" fillId="0" borderId="5" xfId="16" applyNumberFormat="1" applyBorder="1" applyAlignment="1">
      <alignment horizontal="right" vertical="center"/>
    </xf>
    <xf numFmtId="187" fontId="0" fillId="0" borderId="5" xfId="16" applyNumberFormat="1" applyFont="1" applyBorder="1" applyAlignment="1">
      <alignment horizontal="right" vertical="center"/>
    </xf>
    <xf numFmtId="190" fontId="0" fillId="0" borderId="1" xfId="0" applyNumberFormat="1" applyBorder="1" applyAlignment="1">
      <alignment horizontal="right"/>
    </xf>
    <xf numFmtId="190" fontId="0" fillId="0" borderId="1" xfId="0" applyNumberFormat="1" applyBorder="1" applyAlignment="1">
      <alignment horizontal="right" vertical="center"/>
    </xf>
    <xf numFmtId="190" fontId="0" fillId="0" borderId="1" xfId="16" applyNumberFormat="1" applyFont="1" applyBorder="1" applyAlignment="1">
      <alignment horizontal="center"/>
    </xf>
    <xf numFmtId="187" fontId="0" fillId="0" borderId="1" xfId="16" applyNumberFormat="1" applyBorder="1" applyAlignment="1">
      <alignment horizontal="right" vertical="center"/>
    </xf>
    <xf numFmtId="187" fontId="0" fillId="0" borderId="7" xfId="16" applyNumberFormat="1" applyBorder="1" applyAlignment="1">
      <alignment horizontal="right" vertical="center"/>
    </xf>
    <xf numFmtId="0" fontId="0" fillId="0" borderId="0" xfId="0" applyFill="1" applyAlignment="1">
      <alignment/>
    </xf>
    <xf numFmtId="190" fontId="0" fillId="0" borderId="8" xfId="0" applyNumberFormat="1" applyBorder="1" applyAlignment="1">
      <alignment horizontal="right"/>
    </xf>
    <xf numFmtId="187" fontId="0" fillId="0" borderId="8" xfId="16" applyNumberFormat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8" fontId="0" fillId="0" borderId="11" xfId="0" applyNumberFormat="1" applyBorder="1" applyAlignment="1">
      <alignment/>
    </xf>
    <xf numFmtId="187" fontId="0" fillId="0" borderId="11" xfId="16" applyNumberFormat="1" applyBorder="1" applyAlignment="1">
      <alignment horizontal="right" vertical="center"/>
    </xf>
    <xf numFmtId="183" fontId="0" fillId="0" borderId="11" xfId="16" applyNumberFormat="1" applyBorder="1" applyAlignment="1">
      <alignment horizontal="right"/>
    </xf>
    <xf numFmtId="187" fontId="0" fillId="0" borderId="11" xfId="16" applyNumberFormat="1" applyBorder="1" applyAlignment="1">
      <alignment horizontal="right"/>
    </xf>
    <xf numFmtId="187" fontId="0" fillId="0" borderId="11" xfId="16" applyNumberFormat="1" applyFon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90" fontId="0" fillId="0" borderId="13" xfId="16" applyNumberFormat="1" applyFont="1" applyBorder="1" applyAlignment="1">
      <alignment horizontal="center"/>
    </xf>
    <xf numFmtId="190" fontId="0" fillId="0" borderId="14" xfId="0" applyNumberFormat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83" fontId="0" fillId="0" borderId="5" xfId="16" applyNumberFormat="1" applyFill="1" applyBorder="1" applyAlignment="1">
      <alignment horizontal="right"/>
    </xf>
    <xf numFmtId="187" fontId="0" fillId="0" borderId="5" xfId="16" applyNumberFormat="1" applyFont="1" applyFill="1" applyBorder="1" applyAlignment="1">
      <alignment horizontal="right"/>
    </xf>
    <xf numFmtId="187" fontId="0" fillId="0" borderId="5" xfId="16" applyNumberFormat="1" applyFill="1" applyBorder="1" applyAlignment="1">
      <alignment horizontal="right"/>
    </xf>
    <xf numFmtId="180" fontId="0" fillId="0" borderId="7" xfId="0" applyNumberFormat="1" applyFill="1" applyBorder="1" applyAlignment="1">
      <alignment horizontal="right"/>
    </xf>
    <xf numFmtId="190" fontId="0" fillId="0" borderId="1" xfId="0" applyNumberFormat="1" applyFill="1" applyBorder="1" applyAlignment="1">
      <alignment horizontal="right"/>
    </xf>
    <xf numFmtId="190" fontId="0" fillId="0" borderId="8" xfId="0" applyNumberFormat="1" applyFill="1" applyBorder="1" applyAlignment="1">
      <alignment horizontal="right"/>
    </xf>
    <xf numFmtId="0" fontId="0" fillId="0" borderId="1" xfId="0" applyFill="1" applyBorder="1" applyAlignment="1">
      <alignment horizontal="distributed"/>
    </xf>
    <xf numFmtId="183" fontId="0" fillId="0" borderId="5" xfId="16" applyNumberFormat="1" applyFont="1" applyFill="1" applyBorder="1" applyAlignment="1">
      <alignment horizontal="right"/>
    </xf>
    <xf numFmtId="187" fontId="0" fillId="0" borderId="5" xfId="16" applyNumberFormat="1" applyFill="1" applyBorder="1" applyAlignment="1">
      <alignment horizontal="right" vertical="center"/>
    </xf>
    <xf numFmtId="190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190" fontId="0" fillId="0" borderId="8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87" fontId="0" fillId="0" borderId="5" xfId="16" applyNumberFormat="1" applyFont="1" applyBorder="1" applyAlignment="1">
      <alignment horizontal="right" vertical="center"/>
    </xf>
    <xf numFmtId="187" fontId="0" fillId="0" borderId="5" xfId="16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/>
    </xf>
    <xf numFmtId="190" fontId="0" fillId="0" borderId="1" xfId="0" applyNumberFormat="1" applyBorder="1" applyAlignment="1">
      <alignment horizontal="right" vertical="center"/>
    </xf>
    <xf numFmtId="187" fontId="0" fillId="0" borderId="7" xfId="16" applyNumberFormat="1" applyBorder="1" applyAlignment="1">
      <alignment horizontal="right" vertical="center"/>
    </xf>
    <xf numFmtId="187" fontId="0" fillId="0" borderId="1" xfId="16" applyNumberFormat="1" applyFont="1" applyBorder="1" applyAlignment="1">
      <alignment horizontal="right" vertical="center"/>
    </xf>
    <xf numFmtId="187" fontId="0" fillId="0" borderId="1" xfId="16" applyNumberFormat="1" applyBorder="1" applyAlignment="1">
      <alignment horizontal="right" vertical="center"/>
    </xf>
    <xf numFmtId="187" fontId="0" fillId="0" borderId="8" xfId="16" applyNumberFormat="1" applyFont="1" applyBorder="1" applyAlignment="1">
      <alignment horizontal="right" vertical="center"/>
    </xf>
    <xf numFmtId="187" fontId="0" fillId="0" borderId="8" xfId="16" applyNumberFormat="1" applyBorder="1" applyAlignment="1">
      <alignment horizontal="right" vertical="center"/>
    </xf>
    <xf numFmtId="183" fontId="0" fillId="0" borderId="5" xfId="16" applyNumberFormat="1" applyFont="1" applyBorder="1" applyAlignment="1">
      <alignment horizontal="right" vertical="center"/>
    </xf>
    <xf numFmtId="183" fontId="0" fillId="0" borderId="5" xfId="16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 vertic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14</xdr:row>
      <xdr:rowOff>28575</xdr:rowOff>
    </xdr:from>
    <xdr:to>
      <xdr:col>6</xdr:col>
      <xdr:colOff>152400</xdr:colOff>
      <xdr:row>16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210050" y="2724150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28575</xdr:rowOff>
    </xdr:from>
    <xdr:to>
      <xdr:col>14</xdr:col>
      <xdr:colOff>0</xdr:colOff>
      <xdr:row>16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877300" y="2724150"/>
          <a:ext cx="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28575</xdr:rowOff>
    </xdr:from>
    <xdr:to>
      <xdr:col>14</xdr:col>
      <xdr:colOff>0</xdr:colOff>
      <xdr:row>16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8877300" y="2724150"/>
          <a:ext cx="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36</xdr:row>
      <xdr:rowOff>28575</xdr:rowOff>
    </xdr:from>
    <xdr:to>
      <xdr:col>6</xdr:col>
      <xdr:colOff>190500</xdr:colOff>
      <xdr:row>38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248150" y="6505575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28575</xdr:rowOff>
    </xdr:from>
    <xdr:to>
      <xdr:col>14</xdr:col>
      <xdr:colOff>0</xdr:colOff>
      <xdr:row>38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8877300" y="6505575"/>
          <a:ext cx="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28575</xdr:rowOff>
    </xdr:from>
    <xdr:to>
      <xdr:col>14</xdr:col>
      <xdr:colOff>0</xdr:colOff>
      <xdr:row>38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8877300" y="6505575"/>
          <a:ext cx="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58</xdr:row>
      <xdr:rowOff>28575</xdr:rowOff>
    </xdr:from>
    <xdr:to>
      <xdr:col>6</xdr:col>
      <xdr:colOff>152400</xdr:colOff>
      <xdr:row>60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210050" y="10277475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58</xdr:row>
      <xdr:rowOff>28575</xdr:rowOff>
    </xdr:from>
    <xdr:to>
      <xdr:col>14</xdr:col>
      <xdr:colOff>0</xdr:colOff>
      <xdr:row>60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877300" y="10277475"/>
          <a:ext cx="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58</xdr:row>
      <xdr:rowOff>28575</xdr:rowOff>
    </xdr:from>
    <xdr:to>
      <xdr:col>14</xdr:col>
      <xdr:colOff>0</xdr:colOff>
      <xdr:row>60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8877300" y="10277475"/>
          <a:ext cx="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80</xdr:row>
      <xdr:rowOff>28575</xdr:rowOff>
    </xdr:from>
    <xdr:to>
      <xdr:col>6</xdr:col>
      <xdr:colOff>152400</xdr:colOff>
      <xdr:row>82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4210050" y="14049375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102</xdr:row>
      <xdr:rowOff>28575</xdr:rowOff>
    </xdr:from>
    <xdr:to>
      <xdr:col>6</xdr:col>
      <xdr:colOff>152400</xdr:colOff>
      <xdr:row>104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4210050" y="17821275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47</xdr:row>
      <xdr:rowOff>28575</xdr:rowOff>
    </xdr:from>
    <xdr:to>
      <xdr:col>6</xdr:col>
      <xdr:colOff>190500</xdr:colOff>
      <xdr:row>49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4248150" y="8391525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69</xdr:row>
      <xdr:rowOff>28575</xdr:rowOff>
    </xdr:from>
    <xdr:to>
      <xdr:col>6</xdr:col>
      <xdr:colOff>152400</xdr:colOff>
      <xdr:row>71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4210050" y="12163425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91</xdr:row>
      <xdr:rowOff>28575</xdr:rowOff>
    </xdr:from>
    <xdr:to>
      <xdr:col>6</xdr:col>
      <xdr:colOff>152400</xdr:colOff>
      <xdr:row>93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4210050" y="15935325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113</xdr:row>
      <xdr:rowOff>28575</xdr:rowOff>
    </xdr:from>
    <xdr:to>
      <xdr:col>6</xdr:col>
      <xdr:colOff>152400</xdr:colOff>
      <xdr:row>115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4210050" y="19707225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2.75390625" style="0" bestFit="1" customWidth="1"/>
    <col min="2" max="2" width="14.00390625" style="0" customWidth="1"/>
    <col min="3" max="10" width="9.375" style="0" customWidth="1"/>
    <col min="11" max="11" width="6.25390625" style="0" customWidth="1"/>
    <col min="12" max="12" width="6.125" style="0" customWidth="1"/>
    <col min="13" max="13" width="6.25390625" style="0" customWidth="1"/>
    <col min="14" max="14" width="6.125" style="0" customWidth="1"/>
  </cols>
  <sheetData>
    <row r="1" spans="1:14" ht="13.5">
      <c r="A1" s="60" t="s">
        <v>0</v>
      </c>
      <c r="B1" s="60"/>
      <c r="C1" s="60"/>
      <c r="D1" s="60"/>
      <c r="N1" s="28"/>
    </row>
    <row r="3" spans="1:14" ht="19.5" customHeight="1" thickBot="1">
      <c r="A3" s="61" t="s">
        <v>35</v>
      </c>
      <c r="B3" s="61"/>
      <c r="C3" s="61"/>
      <c r="D3" s="61"/>
      <c r="E3" s="61"/>
      <c r="F3" s="61"/>
      <c r="G3" s="61"/>
      <c r="H3" s="61"/>
      <c r="I3" s="61"/>
      <c r="J3" s="63" t="s">
        <v>36</v>
      </c>
      <c r="K3" s="63"/>
      <c r="L3" s="63"/>
      <c r="M3" s="63"/>
      <c r="N3" s="63"/>
    </row>
    <row r="4" spans="1:16" ht="27.75" customHeight="1">
      <c r="A4" s="54" t="s">
        <v>37</v>
      </c>
      <c r="B4" s="55"/>
      <c r="C4" s="81" t="s">
        <v>38</v>
      </c>
      <c r="D4" s="82"/>
      <c r="E4" s="82"/>
      <c r="F4" s="83"/>
      <c r="G4" s="81" t="s">
        <v>39</v>
      </c>
      <c r="H4" s="82"/>
      <c r="I4" s="82"/>
      <c r="J4" s="82"/>
      <c r="K4" s="82"/>
      <c r="L4" s="82"/>
      <c r="M4" s="82"/>
      <c r="N4" s="90"/>
      <c r="P4" s="53"/>
    </row>
    <row r="5" spans="1:14" ht="13.5" customHeight="1">
      <c r="A5" s="56"/>
      <c r="B5" s="57"/>
      <c r="C5" s="78" t="s">
        <v>40</v>
      </c>
      <c r="D5" s="80"/>
      <c r="E5" s="78" t="s">
        <v>41</v>
      </c>
      <c r="F5" s="79"/>
      <c r="G5" s="78" t="s">
        <v>40</v>
      </c>
      <c r="H5" s="80"/>
      <c r="I5" s="78" t="s">
        <v>41</v>
      </c>
      <c r="J5" s="79"/>
      <c r="K5" s="78" t="s">
        <v>42</v>
      </c>
      <c r="L5" s="87"/>
      <c r="M5" s="88" t="s">
        <v>43</v>
      </c>
      <c r="N5" s="89"/>
    </row>
    <row r="6" spans="1:14" ht="15.75" customHeight="1">
      <c r="A6" s="58"/>
      <c r="B6" s="59"/>
      <c r="C6" s="5" t="s">
        <v>44</v>
      </c>
      <c r="D6" s="5" t="s">
        <v>1</v>
      </c>
      <c r="E6" s="5" t="s">
        <v>44</v>
      </c>
      <c r="F6" s="5" t="s">
        <v>1</v>
      </c>
      <c r="G6" s="5" t="s">
        <v>44</v>
      </c>
      <c r="H6" s="5" t="s">
        <v>1</v>
      </c>
      <c r="I6" s="5" t="s">
        <v>44</v>
      </c>
      <c r="J6" s="5" t="s">
        <v>1</v>
      </c>
      <c r="K6" s="84" t="s">
        <v>2</v>
      </c>
      <c r="L6" s="85"/>
      <c r="M6" s="85"/>
      <c r="N6" s="86"/>
    </row>
    <row r="7" spans="1:14" ht="13.5">
      <c r="A7" s="76" t="s">
        <v>3</v>
      </c>
      <c r="B7" s="77"/>
      <c r="C7" s="7">
        <v>6417</v>
      </c>
      <c r="D7" s="18">
        <v>100</v>
      </c>
      <c r="E7" s="7">
        <v>42090</v>
      </c>
      <c r="F7" s="19">
        <v>100</v>
      </c>
      <c r="G7" s="7">
        <v>6426</v>
      </c>
      <c r="H7" s="18">
        <v>100</v>
      </c>
      <c r="I7" s="7">
        <v>41077</v>
      </c>
      <c r="J7" s="19">
        <v>100</v>
      </c>
      <c r="K7" s="10" t="str">
        <f aca="true" t="shared" si="0" ref="K7:K27">IF(L7&lt;0,"△","　")</f>
        <v>△</v>
      </c>
      <c r="L7" s="23">
        <v>-0.1</v>
      </c>
      <c r="M7" s="11" t="str">
        <f aca="true" t="shared" si="1" ref="M7:M33">IF(N7&lt;0,"△","　")</f>
        <v>　</v>
      </c>
      <c r="N7" s="29" t="s">
        <v>16</v>
      </c>
    </row>
    <row r="8" spans="1:14" ht="14.25" customHeight="1">
      <c r="A8" s="4"/>
      <c r="B8" s="14" t="s">
        <v>4</v>
      </c>
      <c r="C8" s="8">
        <v>4630</v>
      </c>
      <c r="D8" s="19">
        <v>72.2</v>
      </c>
      <c r="E8" s="8">
        <v>9203</v>
      </c>
      <c r="F8" s="19">
        <v>21.9</v>
      </c>
      <c r="G8" s="8">
        <v>4562</v>
      </c>
      <c r="H8" s="19">
        <v>71</v>
      </c>
      <c r="I8" s="8">
        <v>9259</v>
      </c>
      <c r="J8" s="19">
        <v>22.5</v>
      </c>
      <c r="K8" s="11"/>
      <c r="L8" s="23">
        <v>1.5</v>
      </c>
      <c r="M8" s="11" t="str">
        <f t="shared" si="1"/>
        <v>△</v>
      </c>
      <c r="N8" s="29">
        <v>-0.6</v>
      </c>
    </row>
    <row r="9" spans="1:14" ht="13.5">
      <c r="A9" s="3"/>
      <c r="B9" s="14" t="s">
        <v>5</v>
      </c>
      <c r="C9" s="8">
        <v>938</v>
      </c>
      <c r="D9" s="19">
        <v>14.6</v>
      </c>
      <c r="E9" s="8">
        <v>6109</v>
      </c>
      <c r="F9" s="19">
        <v>14.5</v>
      </c>
      <c r="G9" s="8">
        <v>993</v>
      </c>
      <c r="H9" s="19">
        <v>15.5</v>
      </c>
      <c r="I9" s="8">
        <v>6433</v>
      </c>
      <c r="J9" s="19">
        <v>15.7</v>
      </c>
      <c r="K9" s="11" t="str">
        <f t="shared" si="0"/>
        <v>△</v>
      </c>
      <c r="L9" s="23">
        <v>-5.5</v>
      </c>
      <c r="M9" s="11" t="str">
        <f t="shared" si="1"/>
        <v>△</v>
      </c>
      <c r="N9" s="29">
        <v>-5</v>
      </c>
    </row>
    <row r="10" spans="1:14" ht="13.5">
      <c r="A10" s="3"/>
      <c r="B10" s="14" t="s">
        <v>34</v>
      </c>
      <c r="C10" s="8">
        <v>449</v>
      </c>
      <c r="D10" s="20">
        <v>7</v>
      </c>
      <c r="E10" s="8">
        <v>6017</v>
      </c>
      <c r="F10" s="19">
        <v>14.3</v>
      </c>
      <c r="G10" s="8">
        <v>478</v>
      </c>
      <c r="H10" s="20">
        <v>7.4</v>
      </c>
      <c r="I10" s="8">
        <v>6340</v>
      </c>
      <c r="J10" s="19">
        <v>15.4</v>
      </c>
      <c r="K10" s="11" t="str">
        <f t="shared" si="0"/>
        <v>△</v>
      </c>
      <c r="L10" s="23">
        <v>-6.1</v>
      </c>
      <c r="M10" s="11" t="str">
        <f t="shared" si="1"/>
        <v>△</v>
      </c>
      <c r="N10" s="29">
        <v>-5.1</v>
      </c>
    </row>
    <row r="11" spans="1:14" ht="13.5">
      <c r="A11" s="3"/>
      <c r="B11" s="14" t="s">
        <v>33</v>
      </c>
      <c r="C11" s="8">
        <v>180</v>
      </c>
      <c r="D11" s="20">
        <v>2.8</v>
      </c>
      <c r="E11" s="8">
        <v>4224</v>
      </c>
      <c r="F11" s="19">
        <v>10</v>
      </c>
      <c r="G11" s="8">
        <v>170</v>
      </c>
      <c r="H11" s="19">
        <v>2.6</v>
      </c>
      <c r="I11" s="8">
        <v>3989</v>
      </c>
      <c r="J11" s="19">
        <v>9.7</v>
      </c>
      <c r="K11" s="11" t="str">
        <f t="shared" si="0"/>
        <v>　</v>
      </c>
      <c r="L11" s="23">
        <v>5.9</v>
      </c>
      <c r="M11" s="11" t="str">
        <f t="shared" si="1"/>
        <v>　</v>
      </c>
      <c r="N11" s="29">
        <v>5.9</v>
      </c>
    </row>
    <row r="12" spans="1:14" ht="13.5">
      <c r="A12" s="3"/>
      <c r="B12" s="14" t="s">
        <v>7</v>
      </c>
      <c r="C12" s="8">
        <v>118</v>
      </c>
      <c r="D12" s="20">
        <v>1.8</v>
      </c>
      <c r="E12" s="8">
        <v>4379</v>
      </c>
      <c r="F12" s="19">
        <v>10.4</v>
      </c>
      <c r="G12" s="8">
        <v>122</v>
      </c>
      <c r="H12" s="19">
        <v>1.9</v>
      </c>
      <c r="I12" s="8">
        <v>4548</v>
      </c>
      <c r="J12" s="19">
        <v>11.1</v>
      </c>
      <c r="K12" s="11" t="str">
        <f t="shared" si="0"/>
        <v>△</v>
      </c>
      <c r="L12" s="23">
        <v>-3.3</v>
      </c>
      <c r="M12" s="11" t="str">
        <f t="shared" si="1"/>
        <v>△</v>
      </c>
      <c r="N12" s="29">
        <v>-3.7</v>
      </c>
    </row>
    <row r="13" spans="1:14" ht="13.5">
      <c r="A13" s="2"/>
      <c r="B13" s="14" t="s">
        <v>8</v>
      </c>
      <c r="C13" s="8">
        <v>71</v>
      </c>
      <c r="D13" s="20">
        <v>1.1</v>
      </c>
      <c r="E13" s="8">
        <v>4808</v>
      </c>
      <c r="F13" s="19">
        <v>11.4</v>
      </c>
      <c r="G13" s="8">
        <v>72</v>
      </c>
      <c r="H13" s="19">
        <v>1.1</v>
      </c>
      <c r="I13" s="8">
        <v>4808</v>
      </c>
      <c r="J13" s="19">
        <v>11.7</v>
      </c>
      <c r="K13" s="11" t="str">
        <f t="shared" si="0"/>
        <v>△</v>
      </c>
      <c r="L13" s="23">
        <v>-1.4</v>
      </c>
      <c r="M13" s="11" t="str">
        <f t="shared" si="1"/>
        <v>　</v>
      </c>
      <c r="N13" s="29">
        <v>0</v>
      </c>
    </row>
    <row r="14" spans="1:14" ht="13.5" customHeight="1">
      <c r="A14" s="4"/>
      <c r="B14" s="14" t="s">
        <v>11</v>
      </c>
      <c r="C14" s="8">
        <v>25</v>
      </c>
      <c r="D14" s="19">
        <v>0.4</v>
      </c>
      <c r="E14" s="8">
        <v>4328</v>
      </c>
      <c r="F14" s="19">
        <v>10.3</v>
      </c>
      <c r="G14" s="8">
        <v>24</v>
      </c>
      <c r="H14" s="19">
        <v>0.4</v>
      </c>
      <c r="I14" s="8">
        <v>3952</v>
      </c>
      <c r="J14" s="19">
        <v>9.6</v>
      </c>
      <c r="K14" s="11" t="str">
        <f t="shared" si="0"/>
        <v>△</v>
      </c>
      <c r="L14" s="23">
        <v>-4.2</v>
      </c>
      <c r="M14" s="11" t="str">
        <f t="shared" si="1"/>
        <v>　</v>
      </c>
      <c r="N14" s="29">
        <v>9.5</v>
      </c>
    </row>
    <row r="15" spans="1:14" ht="13.5">
      <c r="A15" s="3"/>
      <c r="B15" s="14" t="s">
        <v>9</v>
      </c>
      <c r="C15" s="9">
        <v>4</v>
      </c>
      <c r="D15" s="19">
        <v>0.1</v>
      </c>
      <c r="E15" s="8">
        <v>1369</v>
      </c>
      <c r="F15" s="19">
        <v>3.3</v>
      </c>
      <c r="G15" s="74">
        <v>5</v>
      </c>
      <c r="H15" s="65">
        <v>0.1</v>
      </c>
      <c r="I15" s="74">
        <v>1748</v>
      </c>
      <c r="J15" s="65">
        <v>4.3</v>
      </c>
      <c r="K15" s="68" t="str">
        <f t="shared" si="0"/>
        <v>　</v>
      </c>
      <c r="L15" s="70">
        <v>20</v>
      </c>
      <c r="M15" s="68" t="str">
        <f>IF(N15&lt;0,"△","　")</f>
        <v>　</v>
      </c>
      <c r="N15" s="72">
        <v>72.9</v>
      </c>
    </row>
    <row r="16" spans="1:14" ht="13.5">
      <c r="A16" s="3"/>
      <c r="B16" s="14" t="s">
        <v>10</v>
      </c>
      <c r="C16" s="8">
        <v>2</v>
      </c>
      <c r="D16" s="19">
        <v>0</v>
      </c>
      <c r="E16" s="8">
        <v>1653</v>
      </c>
      <c r="F16" s="19">
        <v>3.9</v>
      </c>
      <c r="G16" s="74"/>
      <c r="H16" s="65">
        <v>6328</v>
      </c>
      <c r="I16" s="74">
        <v>6265</v>
      </c>
      <c r="J16" s="65">
        <v>5033</v>
      </c>
      <c r="K16" s="68"/>
      <c r="L16" s="70">
        <v>-1132</v>
      </c>
      <c r="M16" s="68" t="str">
        <f t="shared" si="1"/>
        <v>　</v>
      </c>
      <c r="N16" s="72">
        <v>9.5</v>
      </c>
    </row>
    <row r="17" spans="1:14" ht="13.5">
      <c r="A17" s="3"/>
      <c r="B17" s="1"/>
      <c r="C17" s="8"/>
      <c r="D17" s="19"/>
      <c r="E17" s="8"/>
      <c r="F17" s="19"/>
      <c r="G17" s="8"/>
      <c r="H17" s="19"/>
      <c r="I17" s="8"/>
      <c r="J17" s="19"/>
      <c r="K17" s="11"/>
      <c r="L17" s="23"/>
      <c r="M17" s="11"/>
      <c r="N17" s="29"/>
    </row>
    <row r="18" spans="1:14" ht="13.5">
      <c r="A18" s="3" t="s">
        <v>12</v>
      </c>
      <c r="B18" s="1" t="s">
        <v>13</v>
      </c>
      <c r="C18" s="8">
        <v>2</v>
      </c>
      <c r="D18" s="19">
        <v>100</v>
      </c>
      <c r="E18" s="8">
        <v>18</v>
      </c>
      <c r="F18" s="19">
        <v>100</v>
      </c>
      <c r="G18" s="9" t="s">
        <v>16</v>
      </c>
      <c r="H18" s="9" t="s">
        <v>16</v>
      </c>
      <c r="I18" s="9" t="s">
        <v>16</v>
      </c>
      <c r="J18" s="20" t="s">
        <v>16</v>
      </c>
      <c r="K18" s="11" t="str">
        <f t="shared" si="0"/>
        <v>　</v>
      </c>
      <c r="L18" s="23" t="s">
        <v>16</v>
      </c>
      <c r="M18" s="11" t="str">
        <f t="shared" si="1"/>
        <v>　</v>
      </c>
      <c r="N18" s="29" t="s">
        <v>16</v>
      </c>
    </row>
    <row r="19" spans="1:14" ht="13.5">
      <c r="A19" s="6"/>
      <c r="B19" s="14" t="s">
        <v>4</v>
      </c>
      <c r="C19" s="17" t="s">
        <v>16</v>
      </c>
      <c r="D19" s="22" t="s">
        <v>16</v>
      </c>
      <c r="E19" s="9" t="s">
        <v>16</v>
      </c>
      <c r="F19" s="20" t="s">
        <v>16</v>
      </c>
      <c r="G19" s="9" t="s">
        <v>16</v>
      </c>
      <c r="H19" s="9" t="s">
        <v>16</v>
      </c>
      <c r="I19" s="9" t="s">
        <v>16</v>
      </c>
      <c r="J19" s="20" t="s">
        <v>16</v>
      </c>
      <c r="K19" s="12" t="str">
        <f>IF(L19&lt;0,"△","　")</f>
        <v>　</v>
      </c>
      <c r="L19" s="24" t="s">
        <v>16</v>
      </c>
      <c r="M19" s="12" t="str">
        <f>IF(N19&lt;0,"△","　")</f>
        <v>　</v>
      </c>
      <c r="N19" s="29" t="s">
        <v>16</v>
      </c>
    </row>
    <row r="20" spans="1:14" ht="13.5">
      <c r="A20" s="3"/>
      <c r="B20" s="14" t="s">
        <v>5</v>
      </c>
      <c r="C20" s="8">
        <v>1</v>
      </c>
      <c r="D20" s="19">
        <v>50</v>
      </c>
      <c r="E20" s="8">
        <v>6</v>
      </c>
      <c r="F20" s="19">
        <v>33.3</v>
      </c>
      <c r="G20" s="9" t="s">
        <v>16</v>
      </c>
      <c r="H20" s="9" t="s">
        <v>16</v>
      </c>
      <c r="I20" s="9" t="s">
        <v>16</v>
      </c>
      <c r="J20" s="20" t="s">
        <v>16</v>
      </c>
      <c r="K20" s="11" t="str">
        <f>IF(L20&lt;0,"△","　")</f>
        <v>　</v>
      </c>
      <c r="L20" s="23" t="s">
        <v>16</v>
      </c>
      <c r="M20" s="11" t="str">
        <f>IF(N20&lt;0,"△","　")</f>
        <v>　</v>
      </c>
      <c r="N20" s="29" t="s">
        <v>16</v>
      </c>
    </row>
    <row r="21" spans="1:14" ht="13.5">
      <c r="A21" s="3"/>
      <c r="B21" s="14" t="s">
        <v>34</v>
      </c>
      <c r="C21" s="13">
        <v>1</v>
      </c>
      <c r="D21" s="21">
        <v>50</v>
      </c>
      <c r="E21" s="8">
        <v>12</v>
      </c>
      <c r="F21" s="19">
        <v>66.7</v>
      </c>
      <c r="G21" s="9" t="s">
        <v>16</v>
      </c>
      <c r="H21" s="9" t="s">
        <v>16</v>
      </c>
      <c r="I21" s="9" t="s">
        <v>16</v>
      </c>
      <c r="J21" s="20" t="s">
        <v>16</v>
      </c>
      <c r="K21" s="12" t="str">
        <f t="shared" si="0"/>
        <v>　</v>
      </c>
      <c r="L21" s="24" t="s">
        <v>16</v>
      </c>
      <c r="M21" s="12" t="str">
        <f t="shared" si="1"/>
        <v>　</v>
      </c>
      <c r="N21" s="29" t="s">
        <v>16</v>
      </c>
    </row>
    <row r="22" spans="1:14" ht="13.5">
      <c r="A22" s="3"/>
      <c r="B22" s="14" t="s">
        <v>6</v>
      </c>
      <c r="C22" s="9" t="s">
        <v>16</v>
      </c>
      <c r="D22" s="21" t="s">
        <v>16</v>
      </c>
      <c r="E22" s="9" t="s">
        <v>16</v>
      </c>
      <c r="F22" s="20" t="s">
        <v>16</v>
      </c>
      <c r="G22" s="9" t="s">
        <v>16</v>
      </c>
      <c r="H22" s="9" t="s">
        <v>16</v>
      </c>
      <c r="I22" s="9" t="s">
        <v>16</v>
      </c>
      <c r="J22" s="20" t="s">
        <v>16</v>
      </c>
      <c r="K22" s="11" t="str">
        <f>IF(L22&lt;0,"△","　")</f>
        <v>　</v>
      </c>
      <c r="L22" s="24" t="s">
        <v>16</v>
      </c>
      <c r="M22" s="11" t="str">
        <f t="shared" si="1"/>
        <v>　</v>
      </c>
      <c r="N22" s="29" t="s">
        <v>16</v>
      </c>
    </row>
    <row r="23" spans="1:14" ht="13.5">
      <c r="A23" s="3"/>
      <c r="B23" s="14" t="s">
        <v>7</v>
      </c>
      <c r="C23" s="9" t="s">
        <v>16</v>
      </c>
      <c r="D23" s="21" t="s">
        <v>16</v>
      </c>
      <c r="E23" s="9" t="s">
        <v>16</v>
      </c>
      <c r="F23" s="20" t="s">
        <v>16</v>
      </c>
      <c r="G23" s="9" t="s">
        <v>16</v>
      </c>
      <c r="H23" s="9" t="s">
        <v>16</v>
      </c>
      <c r="I23" s="9" t="s">
        <v>16</v>
      </c>
      <c r="J23" s="20" t="s">
        <v>16</v>
      </c>
      <c r="K23" s="11" t="str">
        <f>IF(L23&lt;0,"△","　")</f>
        <v>　</v>
      </c>
      <c r="L23" s="24" t="s">
        <v>16</v>
      </c>
      <c r="M23" s="11" t="str">
        <f>IF(N23&lt;0,"△","　")</f>
        <v>　</v>
      </c>
      <c r="N23" s="29" t="s">
        <v>16</v>
      </c>
    </row>
    <row r="24" spans="1:14" ht="13.5">
      <c r="A24" s="3"/>
      <c r="B24" s="14" t="s">
        <v>8</v>
      </c>
      <c r="C24" s="9" t="s">
        <v>16</v>
      </c>
      <c r="D24" s="21" t="s">
        <v>16</v>
      </c>
      <c r="E24" s="9" t="s">
        <v>16</v>
      </c>
      <c r="F24" s="20" t="s">
        <v>16</v>
      </c>
      <c r="G24" s="9" t="s">
        <v>16</v>
      </c>
      <c r="H24" s="9" t="s">
        <v>16</v>
      </c>
      <c r="I24" s="9" t="s">
        <v>16</v>
      </c>
      <c r="J24" s="20" t="s">
        <v>16</v>
      </c>
      <c r="K24" s="11" t="str">
        <f t="shared" si="0"/>
        <v>　</v>
      </c>
      <c r="L24" s="24" t="s">
        <v>16</v>
      </c>
      <c r="M24" s="11" t="str">
        <f t="shared" si="1"/>
        <v>　</v>
      </c>
      <c r="N24" s="29" t="s">
        <v>16</v>
      </c>
    </row>
    <row r="25" spans="1:14" ht="13.5">
      <c r="A25" s="2"/>
      <c r="B25" s="14" t="s">
        <v>11</v>
      </c>
      <c r="C25" s="9" t="s">
        <v>16</v>
      </c>
      <c r="D25" s="21" t="s">
        <v>16</v>
      </c>
      <c r="E25" s="9" t="s">
        <v>16</v>
      </c>
      <c r="F25" s="20" t="s">
        <v>16</v>
      </c>
      <c r="G25" s="9" t="s">
        <v>16</v>
      </c>
      <c r="H25" s="9" t="s">
        <v>16</v>
      </c>
      <c r="I25" s="9" t="s">
        <v>16</v>
      </c>
      <c r="J25" s="20" t="s">
        <v>16</v>
      </c>
      <c r="K25" s="11" t="str">
        <f t="shared" si="0"/>
        <v>　</v>
      </c>
      <c r="L25" s="24" t="s">
        <v>16</v>
      </c>
      <c r="M25" s="11" t="str">
        <f t="shared" si="1"/>
        <v>　</v>
      </c>
      <c r="N25" s="29" t="s">
        <v>16</v>
      </c>
    </row>
    <row r="26" spans="1:14" ht="13.5">
      <c r="A26" s="2"/>
      <c r="B26" s="14" t="s">
        <v>9</v>
      </c>
      <c r="C26" s="9" t="s">
        <v>16</v>
      </c>
      <c r="D26" s="21" t="s">
        <v>17</v>
      </c>
      <c r="E26" s="9" t="s">
        <v>16</v>
      </c>
      <c r="F26" s="20" t="s">
        <v>16</v>
      </c>
      <c r="G26" s="9" t="s">
        <v>16</v>
      </c>
      <c r="H26" s="9" t="s">
        <v>16</v>
      </c>
      <c r="I26" s="9" t="s">
        <v>16</v>
      </c>
      <c r="J26" s="20" t="s">
        <v>16</v>
      </c>
      <c r="K26" s="11" t="str">
        <f t="shared" si="0"/>
        <v>　</v>
      </c>
      <c r="L26" s="24" t="s">
        <v>16</v>
      </c>
      <c r="M26" s="11" t="str">
        <f t="shared" si="1"/>
        <v>　</v>
      </c>
      <c r="N26" s="29" t="s">
        <v>16</v>
      </c>
    </row>
    <row r="27" spans="1:14" ht="13.5">
      <c r="A27" s="2"/>
      <c r="B27" s="14" t="s">
        <v>10</v>
      </c>
      <c r="C27" s="9" t="s">
        <v>16</v>
      </c>
      <c r="D27" s="21" t="s">
        <v>16</v>
      </c>
      <c r="E27" s="9" t="s">
        <v>16</v>
      </c>
      <c r="F27" s="20" t="s">
        <v>16</v>
      </c>
      <c r="G27" s="9" t="s">
        <v>16</v>
      </c>
      <c r="H27" s="9" t="s">
        <v>16</v>
      </c>
      <c r="I27" s="9" t="s">
        <v>16</v>
      </c>
      <c r="J27" s="20" t="s">
        <v>16</v>
      </c>
      <c r="K27" s="11" t="str">
        <f t="shared" si="0"/>
        <v>　</v>
      </c>
      <c r="L27" s="24" t="s">
        <v>16</v>
      </c>
      <c r="M27" s="11" t="str">
        <f t="shared" si="1"/>
        <v>　</v>
      </c>
      <c r="N27" s="29" t="s">
        <v>16</v>
      </c>
    </row>
    <row r="28" spans="1:14" ht="13.5">
      <c r="A28" s="2"/>
      <c r="B28" s="16"/>
      <c r="C28" s="15"/>
      <c r="D28" s="21"/>
      <c r="E28" s="8"/>
      <c r="F28" s="19"/>
      <c r="G28" s="8"/>
      <c r="H28" s="19"/>
      <c r="I28" s="8"/>
      <c r="J28" s="20"/>
      <c r="K28" s="11"/>
      <c r="L28" s="25"/>
      <c r="M28" s="11" t="str">
        <f t="shared" si="1"/>
        <v>　</v>
      </c>
      <c r="N28" s="29"/>
    </row>
    <row r="29" spans="1:14" ht="13.5">
      <c r="A29" s="3" t="s">
        <v>14</v>
      </c>
      <c r="B29" s="1" t="s">
        <v>15</v>
      </c>
      <c r="C29" s="8">
        <v>641</v>
      </c>
      <c r="D29" s="21">
        <v>100</v>
      </c>
      <c r="E29" s="8">
        <v>5175</v>
      </c>
      <c r="F29" s="19">
        <v>100</v>
      </c>
      <c r="G29" s="8">
        <v>709</v>
      </c>
      <c r="H29" s="19">
        <v>100</v>
      </c>
      <c r="I29" s="8">
        <v>6308</v>
      </c>
      <c r="J29" s="20">
        <v>100</v>
      </c>
      <c r="K29" s="11" t="str">
        <f aca="true" t="shared" si="2" ref="K29:K37">IF(L29&lt;0,"△","　")</f>
        <v>△</v>
      </c>
      <c r="L29" s="23">
        <v>-9.6</v>
      </c>
      <c r="M29" s="11" t="str">
        <f t="shared" si="1"/>
        <v>△</v>
      </c>
      <c r="N29" s="29">
        <v>-18</v>
      </c>
    </row>
    <row r="30" spans="1:14" ht="14.25" customHeight="1">
      <c r="A30" s="4"/>
      <c r="B30" s="14" t="s">
        <v>4</v>
      </c>
      <c r="C30" s="8">
        <v>366</v>
      </c>
      <c r="D30" s="21">
        <v>57.1</v>
      </c>
      <c r="E30" s="8">
        <v>762</v>
      </c>
      <c r="F30" s="19">
        <v>14.7</v>
      </c>
      <c r="G30" s="8">
        <v>382</v>
      </c>
      <c r="H30" s="19">
        <v>53.9</v>
      </c>
      <c r="I30" s="8">
        <v>811</v>
      </c>
      <c r="J30" s="19">
        <v>12.9</v>
      </c>
      <c r="K30" s="11" t="str">
        <f t="shared" si="2"/>
        <v>△</v>
      </c>
      <c r="L30" s="23">
        <v>-4.2</v>
      </c>
      <c r="M30" s="11" t="str">
        <f t="shared" si="1"/>
        <v>△</v>
      </c>
      <c r="N30" s="29">
        <v>-6</v>
      </c>
    </row>
    <row r="31" spans="1:14" ht="13.5">
      <c r="A31" s="3"/>
      <c r="B31" s="14" t="s">
        <v>5</v>
      </c>
      <c r="C31" s="8">
        <v>129</v>
      </c>
      <c r="D31" s="21">
        <v>20.1</v>
      </c>
      <c r="E31" s="8">
        <v>859</v>
      </c>
      <c r="F31" s="19">
        <v>16.6</v>
      </c>
      <c r="G31" s="8">
        <v>159</v>
      </c>
      <c r="H31" s="19">
        <v>22.4</v>
      </c>
      <c r="I31" s="8">
        <v>1064</v>
      </c>
      <c r="J31" s="19">
        <v>16.9</v>
      </c>
      <c r="K31" s="11" t="str">
        <f t="shared" si="2"/>
        <v>△</v>
      </c>
      <c r="L31" s="23">
        <v>-18.9</v>
      </c>
      <c r="M31" s="11" t="str">
        <f t="shared" si="1"/>
        <v>△</v>
      </c>
      <c r="N31" s="29">
        <v>-19.3</v>
      </c>
    </row>
    <row r="32" spans="1:14" ht="13.5">
      <c r="A32" s="3"/>
      <c r="B32" s="14" t="s">
        <v>34</v>
      </c>
      <c r="C32" s="8">
        <v>77</v>
      </c>
      <c r="D32" s="21">
        <v>12</v>
      </c>
      <c r="E32" s="8">
        <v>1057</v>
      </c>
      <c r="F32" s="19">
        <v>20.4</v>
      </c>
      <c r="G32" s="8">
        <v>88</v>
      </c>
      <c r="H32" s="19">
        <v>12.4</v>
      </c>
      <c r="I32" s="8">
        <v>1118</v>
      </c>
      <c r="J32" s="19">
        <v>17.7</v>
      </c>
      <c r="K32" s="11" t="str">
        <f t="shared" si="2"/>
        <v>△</v>
      </c>
      <c r="L32" s="23">
        <v>-12.5</v>
      </c>
      <c r="M32" s="11" t="str">
        <f t="shared" si="1"/>
        <v>△</v>
      </c>
      <c r="N32" s="29">
        <v>-5.5</v>
      </c>
    </row>
    <row r="33" spans="1:14" ht="13.5">
      <c r="A33" s="3"/>
      <c r="B33" s="14" t="s">
        <v>6</v>
      </c>
      <c r="C33" s="8">
        <v>30</v>
      </c>
      <c r="D33" s="21">
        <v>4.7</v>
      </c>
      <c r="E33" s="8">
        <v>703</v>
      </c>
      <c r="F33" s="19">
        <v>13.6</v>
      </c>
      <c r="G33" s="8">
        <v>26</v>
      </c>
      <c r="H33" s="19">
        <v>3.7</v>
      </c>
      <c r="I33" s="8">
        <v>609</v>
      </c>
      <c r="J33" s="19">
        <v>9.7</v>
      </c>
      <c r="K33" s="11" t="str">
        <f t="shared" si="2"/>
        <v>　</v>
      </c>
      <c r="L33" s="23">
        <v>15.4</v>
      </c>
      <c r="M33" s="11" t="str">
        <f t="shared" si="1"/>
        <v>　</v>
      </c>
      <c r="N33" s="29">
        <v>15.4</v>
      </c>
    </row>
    <row r="34" spans="1:14" s="28" customFormat="1" ht="13.5">
      <c r="A34" s="41"/>
      <c r="B34" s="42" t="s">
        <v>7</v>
      </c>
      <c r="C34" s="43">
        <v>28</v>
      </c>
      <c r="D34" s="44">
        <v>4.4</v>
      </c>
      <c r="E34" s="43">
        <v>1039</v>
      </c>
      <c r="F34" s="45">
        <v>20.1</v>
      </c>
      <c r="G34" s="43">
        <v>34</v>
      </c>
      <c r="H34" s="45">
        <v>4.8</v>
      </c>
      <c r="I34" s="43">
        <v>1256</v>
      </c>
      <c r="J34" s="45">
        <v>19.9</v>
      </c>
      <c r="K34" s="46" t="str">
        <f t="shared" si="2"/>
        <v>△</v>
      </c>
      <c r="L34" s="47">
        <v>-17.6</v>
      </c>
      <c r="M34" s="46" t="str">
        <f>IF(N34&lt;0,"△","　")</f>
        <v>△</v>
      </c>
      <c r="N34" s="48">
        <v>-17.3</v>
      </c>
    </row>
    <row r="35" spans="1:14" ht="13.5">
      <c r="A35" s="2"/>
      <c r="B35" s="14" t="s">
        <v>8</v>
      </c>
      <c r="C35" s="8">
        <v>10</v>
      </c>
      <c r="D35" s="20">
        <v>1.6</v>
      </c>
      <c r="E35" s="8">
        <v>634</v>
      </c>
      <c r="F35" s="19">
        <v>12.3</v>
      </c>
      <c r="G35" s="8">
        <v>18.2</v>
      </c>
      <c r="H35" s="19">
        <v>2.5</v>
      </c>
      <c r="I35" s="8">
        <v>1178</v>
      </c>
      <c r="J35" s="19">
        <v>18.7</v>
      </c>
      <c r="K35" s="11" t="str">
        <f t="shared" si="2"/>
        <v>△</v>
      </c>
      <c r="L35" s="23">
        <v>-44.4</v>
      </c>
      <c r="M35" s="11" t="str">
        <f>IF(N35&lt;0,"△","　")</f>
        <v>△</v>
      </c>
      <c r="N35" s="29">
        <v>-46.2</v>
      </c>
    </row>
    <row r="36" spans="1:14" ht="13.5">
      <c r="A36" s="4"/>
      <c r="B36" s="14" t="s">
        <v>11</v>
      </c>
      <c r="C36" s="8">
        <v>1</v>
      </c>
      <c r="D36" s="19">
        <v>0.2</v>
      </c>
      <c r="E36" s="8">
        <v>121</v>
      </c>
      <c r="F36" s="19">
        <v>2.3</v>
      </c>
      <c r="G36" s="8">
        <v>2</v>
      </c>
      <c r="H36" s="19">
        <v>0.3</v>
      </c>
      <c r="I36" s="8">
        <v>272</v>
      </c>
      <c r="J36" s="19">
        <v>4.3</v>
      </c>
      <c r="K36" s="11" t="str">
        <f t="shared" si="2"/>
        <v>△</v>
      </c>
      <c r="L36" s="23">
        <v>-50</v>
      </c>
      <c r="M36" s="11" t="str">
        <f>IF(N36&lt;0,"△","　")</f>
        <v>△</v>
      </c>
      <c r="N36" s="29">
        <v>-55.5</v>
      </c>
    </row>
    <row r="37" spans="1:14" ht="13.5">
      <c r="A37" s="3"/>
      <c r="B37" s="14" t="s">
        <v>9</v>
      </c>
      <c r="C37" s="9" t="s">
        <v>32</v>
      </c>
      <c r="D37" s="20" t="s">
        <v>32</v>
      </c>
      <c r="E37" s="9" t="s">
        <v>16</v>
      </c>
      <c r="F37" s="20" t="s">
        <v>32</v>
      </c>
      <c r="G37" s="73" t="s">
        <v>32</v>
      </c>
      <c r="H37" s="73" t="s">
        <v>32</v>
      </c>
      <c r="I37" s="73" t="s">
        <v>32</v>
      </c>
      <c r="J37" s="64" t="s">
        <v>32</v>
      </c>
      <c r="K37" s="68" t="str">
        <f t="shared" si="2"/>
        <v>　</v>
      </c>
      <c r="L37" s="69" t="s">
        <v>32</v>
      </c>
      <c r="M37" s="68" t="str">
        <f>IF(N37&lt;0,"△","　")</f>
        <v>　</v>
      </c>
      <c r="N37" s="71" t="s">
        <v>32</v>
      </c>
    </row>
    <row r="38" spans="1:14" ht="13.5">
      <c r="A38" s="3"/>
      <c r="B38" s="14" t="s">
        <v>10</v>
      </c>
      <c r="C38" s="9" t="s">
        <v>32</v>
      </c>
      <c r="D38" s="20" t="s">
        <v>32</v>
      </c>
      <c r="E38" s="9" t="s">
        <v>16</v>
      </c>
      <c r="F38" s="20" t="s">
        <v>32</v>
      </c>
      <c r="G38" s="74"/>
      <c r="H38" s="74">
        <v>6264</v>
      </c>
      <c r="I38" s="74">
        <v>6265</v>
      </c>
      <c r="J38" s="65">
        <v>5033</v>
      </c>
      <c r="K38" s="68"/>
      <c r="L38" s="70">
        <v>-1132</v>
      </c>
      <c r="M38" s="68" t="str">
        <f>IF(N38&lt;0,"△","　")</f>
        <v>　</v>
      </c>
      <c r="N38" s="72">
        <v>9.5</v>
      </c>
    </row>
    <row r="39" spans="1:14" ht="13.5">
      <c r="A39" s="3"/>
      <c r="B39" s="1"/>
      <c r="C39" s="8"/>
      <c r="D39" s="20"/>
      <c r="E39" s="8"/>
      <c r="F39" s="19"/>
      <c r="G39" s="8"/>
      <c r="H39" s="19"/>
      <c r="I39" s="8"/>
      <c r="J39" s="19"/>
      <c r="K39" s="11"/>
      <c r="L39" s="23"/>
      <c r="M39" s="11"/>
      <c r="N39" s="29"/>
    </row>
    <row r="40" spans="1:14" ht="13.5">
      <c r="A40" s="3" t="s">
        <v>18</v>
      </c>
      <c r="B40" s="1" t="s">
        <v>21</v>
      </c>
      <c r="C40" s="8">
        <v>577</v>
      </c>
      <c r="D40" s="19">
        <v>100</v>
      </c>
      <c r="E40" s="8">
        <v>12435</v>
      </c>
      <c r="F40" s="19">
        <v>100</v>
      </c>
      <c r="G40" s="9">
        <v>562</v>
      </c>
      <c r="H40" s="19">
        <v>100</v>
      </c>
      <c r="I40" s="9">
        <v>9818</v>
      </c>
      <c r="J40" s="20">
        <v>100</v>
      </c>
      <c r="K40" s="11" t="str">
        <f aca="true" t="shared" si="3" ref="K40:K48">IF(L40&lt;0,"△","　")</f>
        <v>　</v>
      </c>
      <c r="L40" s="23">
        <v>2.7</v>
      </c>
      <c r="M40" s="11" t="str">
        <f aca="true" t="shared" si="4" ref="M40:M45">IF(N40&lt;0,"△","　")</f>
        <v>　</v>
      </c>
      <c r="N40" s="29">
        <v>26.7</v>
      </c>
    </row>
    <row r="41" spans="1:14" ht="13.5">
      <c r="A41" s="6"/>
      <c r="B41" s="14" t="s">
        <v>4</v>
      </c>
      <c r="C41" s="17">
        <v>239</v>
      </c>
      <c r="D41" s="22">
        <v>41.4</v>
      </c>
      <c r="E41" s="9">
        <v>555</v>
      </c>
      <c r="F41" s="20">
        <v>4.5</v>
      </c>
      <c r="G41" s="9">
        <v>245</v>
      </c>
      <c r="H41" s="19">
        <v>43.6</v>
      </c>
      <c r="I41" s="9">
        <v>573</v>
      </c>
      <c r="J41" s="20">
        <v>5.8</v>
      </c>
      <c r="K41" s="12" t="str">
        <f t="shared" si="3"/>
        <v>△</v>
      </c>
      <c r="L41" s="24">
        <v>-2.4</v>
      </c>
      <c r="M41" s="12" t="str">
        <f t="shared" si="4"/>
        <v>△</v>
      </c>
      <c r="N41" s="29">
        <v>-3.1</v>
      </c>
    </row>
    <row r="42" spans="1:14" ht="13.5">
      <c r="A42" s="3"/>
      <c r="B42" s="14" t="s">
        <v>5</v>
      </c>
      <c r="C42" s="8">
        <v>113</v>
      </c>
      <c r="D42" s="19">
        <v>19.6</v>
      </c>
      <c r="E42" s="8">
        <v>768</v>
      </c>
      <c r="F42" s="19">
        <v>6.2</v>
      </c>
      <c r="G42" s="9">
        <v>119</v>
      </c>
      <c r="H42" s="19">
        <v>21.2</v>
      </c>
      <c r="I42" s="9">
        <v>795</v>
      </c>
      <c r="J42" s="20">
        <v>8.1</v>
      </c>
      <c r="K42" s="11" t="str">
        <f t="shared" si="3"/>
        <v>△</v>
      </c>
      <c r="L42" s="23">
        <v>-5</v>
      </c>
      <c r="M42" s="11" t="str">
        <f t="shared" si="4"/>
        <v>△</v>
      </c>
      <c r="N42" s="29">
        <v>-3.4</v>
      </c>
    </row>
    <row r="43" spans="1:14" ht="13.5">
      <c r="A43" s="3"/>
      <c r="B43" s="14" t="s">
        <v>34</v>
      </c>
      <c r="C43" s="13">
        <v>96</v>
      </c>
      <c r="D43" s="21">
        <v>16.6</v>
      </c>
      <c r="E43" s="8">
        <v>1332</v>
      </c>
      <c r="F43" s="19">
        <v>10.7</v>
      </c>
      <c r="G43" s="9">
        <v>92</v>
      </c>
      <c r="H43" s="19">
        <v>16.4</v>
      </c>
      <c r="I43" s="9">
        <v>1283</v>
      </c>
      <c r="J43" s="20">
        <v>13.1</v>
      </c>
      <c r="K43" s="12" t="str">
        <f t="shared" si="3"/>
        <v>　</v>
      </c>
      <c r="L43" s="24">
        <v>4.3</v>
      </c>
      <c r="M43" s="12" t="str">
        <f t="shared" si="4"/>
        <v>　</v>
      </c>
      <c r="N43" s="29">
        <v>3.8</v>
      </c>
    </row>
    <row r="44" spans="1:14" ht="13.5">
      <c r="A44" s="3"/>
      <c r="B44" s="14" t="s">
        <v>6</v>
      </c>
      <c r="C44" s="9">
        <v>47</v>
      </c>
      <c r="D44" s="21">
        <v>8.1</v>
      </c>
      <c r="E44" s="9">
        <v>1111</v>
      </c>
      <c r="F44" s="20">
        <v>8.9</v>
      </c>
      <c r="G44" s="9">
        <v>39</v>
      </c>
      <c r="H44" s="19">
        <v>6.9</v>
      </c>
      <c r="I44" s="9">
        <v>891</v>
      </c>
      <c r="J44" s="20">
        <v>9.1</v>
      </c>
      <c r="K44" s="11" t="str">
        <f t="shared" si="3"/>
        <v>　</v>
      </c>
      <c r="L44" s="24">
        <v>20.5</v>
      </c>
      <c r="M44" s="11" t="str">
        <f t="shared" si="4"/>
        <v>　</v>
      </c>
      <c r="N44" s="29">
        <v>24.7</v>
      </c>
    </row>
    <row r="45" spans="1:14" ht="13.5">
      <c r="A45" s="3"/>
      <c r="B45" s="14" t="s">
        <v>7</v>
      </c>
      <c r="C45" s="9">
        <v>35</v>
      </c>
      <c r="D45" s="21">
        <v>6.1</v>
      </c>
      <c r="E45" s="9">
        <v>1285</v>
      </c>
      <c r="F45" s="20">
        <v>10.3</v>
      </c>
      <c r="G45" s="9">
        <v>34</v>
      </c>
      <c r="H45" s="19">
        <v>6</v>
      </c>
      <c r="I45" s="9">
        <v>1306</v>
      </c>
      <c r="J45" s="20">
        <v>13.3</v>
      </c>
      <c r="K45" s="11" t="str">
        <f t="shared" si="3"/>
        <v>　</v>
      </c>
      <c r="L45" s="24">
        <v>2.9</v>
      </c>
      <c r="M45" s="11" t="str">
        <f t="shared" si="4"/>
        <v>△</v>
      </c>
      <c r="N45" s="29">
        <v>-1.6</v>
      </c>
    </row>
    <row r="46" spans="1:14" ht="13.5">
      <c r="A46" s="3"/>
      <c r="B46" s="14" t="s">
        <v>8</v>
      </c>
      <c r="C46" s="9">
        <v>24</v>
      </c>
      <c r="D46" s="21">
        <v>4.2</v>
      </c>
      <c r="E46" s="9">
        <v>1668</v>
      </c>
      <c r="F46" s="20">
        <v>13.4</v>
      </c>
      <c r="G46" s="9">
        <v>15</v>
      </c>
      <c r="H46" s="19">
        <v>2.7</v>
      </c>
      <c r="I46" s="9">
        <v>1016</v>
      </c>
      <c r="J46" s="20">
        <v>10.3</v>
      </c>
      <c r="K46" s="11" t="str">
        <f t="shared" si="3"/>
        <v>　</v>
      </c>
      <c r="L46" s="24">
        <v>60</v>
      </c>
      <c r="M46" s="11" t="str">
        <f aca="true" t="shared" si="5" ref="M46:M58">IF(N46&lt;0,"△","　")</f>
        <v>　</v>
      </c>
      <c r="N46" s="29">
        <v>64.2</v>
      </c>
    </row>
    <row r="47" spans="1:14" ht="13.5">
      <c r="A47" s="2"/>
      <c r="B47" s="14" t="s">
        <v>11</v>
      </c>
      <c r="C47" s="9">
        <v>18</v>
      </c>
      <c r="D47" s="21">
        <v>3.1</v>
      </c>
      <c r="E47" s="9">
        <v>3003</v>
      </c>
      <c r="F47" s="20">
        <v>24.1</v>
      </c>
      <c r="G47" s="9">
        <v>13</v>
      </c>
      <c r="H47" s="19">
        <v>2.3</v>
      </c>
      <c r="I47" s="9">
        <v>2206</v>
      </c>
      <c r="J47" s="20">
        <v>22.5</v>
      </c>
      <c r="K47" s="11" t="str">
        <f t="shared" si="3"/>
        <v>　</v>
      </c>
      <c r="L47" s="24">
        <v>38.5</v>
      </c>
      <c r="M47" s="11" t="str">
        <f t="shared" si="5"/>
        <v>　</v>
      </c>
      <c r="N47" s="29">
        <v>36.1</v>
      </c>
    </row>
    <row r="48" spans="1:14" ht="13.5">
      <c r="A48" s="2"/>
      <c r="B48" s="14" t="s">
        <v>9</v>
      </c>
      <c r="C48" s="9">
        <v>3</v>
      </c>
      <c r="D48" s="21">
        <v>0.5</v>
      </c>
      <c r="E48" s="9">
        <v>1060</v>
      </c>
      <c r="F48" s="20">
        <v>8.5</v>
      </c>
      <c r="G48" s="73">
        <v>5</v>
      </c>
      <c r="H48" s="64">
        <v>0.9</v>
      </c>
      <c r="I48" s="73">
        <v>1748</v>
      </c>
      <c r="J48" s="64">
        <v>17.8</v>
      </c>
      <c r="K48" s="66" t="str">
        <f t="shared" si="3"/>
        <v>　</v>
      </c>
      <c r="L48" s="67">
        <v>0</v>
      </c>
      <c r="M48" s="75" t="str">
        <f>IF(N48&lt;0,"△","　")</f>
        <v>△</v>
      </c>
      <c r="N48" s="62">
        <v>-5.4</v>
      </c>
    </row>
    <row r="49" spans="1:14" ht="13.5">
      <c r="A49" s="2"/>
      <c r="B49" s="14" t="s">
        <v>10</v>
      </c>
      <c r="C49" s="9">
        <v>2</v>
      </c>
      <c r="D49" s="22">
        <v>0.3</v>
      </c>
      <c r="E49" s="9">
        <v>1653</v>
      </c>
      <c r="F49" s="20">
        <v>13.3</v>
      </c>
      <c r="G49" s="74"/>
      <c r="H49" s="65">
        <v>6264</v>
      </c>
      <c r="I49" s="74">
        <v>6265</v>
      </c>
      <c r="J49" s="65">
        <v>6266</v>
      </c>
      <c r="K49" s="66"/>
      <c r="L49" s="67"/>
      <c r="M49" s="75"/>
      <c r="N49" s="62"/>
    </row>
    <row r="50" spans="1:14" ht="13.5">
      <c r="A50" s="2"/>
      <c r="B50" s="16"/>
      <c r="C50" s="15"/>
      <c r="D50" s="21"/>
      <c r="E50" s="8"/>
      <c r="F50" s="19"/>
      <c r="G50" s="8"/>
      <c r="H50" s="19"/>
      <c r="I50" s="8"/>
      <c r="J50" s="20"/>
      <c r="K50" s="11"/>
      <c r="L50" s="25"/>
      <c r="M50" s="11" t="str">
        <f t="shared" si="5"/>
        <v>　</v>
      </c>
      <c r="N50" s="29"/>
    </row>
    <row r="51" spans="1:14" ht="13.5">
      <c r="A51" s="3" t="s">
        <v>19</v>
      </c>
      <c r="B51" s="1" t="s">
        <v>22</v>
      </c>
      <c r="C51" s="8">
        <v>3</v>
      </c>
      <c r="D51" s="21">
        <v>100</v>
      </c>
      <c r="E51" s="8">
        <v>137</v>
      </c>
      <c r="F51" s="19">
        <v>100</v>
      </c>
      <c r="G51" s="8">
        <v>4</v>
      </c>
      <c r="H51" s="19">
        <v>100</v>
      </c>
      <c r="I51" s="8">
        <v>161</v>
      </c>
      <c r="J51" s="20">
        <v>100</v>
      </c>
      <c r="K51" s="11" t="str">
        <f aca="true" t="shared" si="6" ref="K51:K59">IF(L51&lt;0,"△","　")</f>
        <v>△</v>
      </c>
      <c r="L51" s="23">
        <v>-25</v>
      </c>
      <c r="M51" s="11" t="str">
        <f t="shared" si="5"/>
        <v>△</v>
      </c>
      <c r="N51" s="29">
        <v>-14.9</v>
      </c>
    </row>
    <row r="52" spans="1:14" ht="13.5">
      <c r="A52" s="4"/>
      <c r="B52" s="14" t="s">
        <v>4</v>
      </c>
      <c r="C52" s="9" t="s">
        <v>32</v>
      </c>
      <c r="D52" s="22" t="s">
        <v>16</v>
      </c>
      <c r="E52" s="9" t="s">
        <v>16</v>
      </c>
      <c r="F52" s="20" t="s">
        <v>16</v>
      </c>
      <c r="G52" s="8">
        <v>1</v>
      </c>
      <c r="H52" s="19">
        <v>25</v>
      </c>
      <c r="I52" s="8">
        <v>2</v>
      </c>
      <c r="J52" s="19">
        <v>1.2</v>
      </c>
      <c r="K52" s="11" t="str">
        <f t="shared" si="6"/>
        <v>　</v>
      </c>
      <c r="L52" s="23" t="s">
        <v>16</v>
      </c>
      <c r="M52" s="11" t="str">
        <f t="shared" si="5"/>
        <v>　</v>
      </c>
      <c r="N52" s="29" t="s">
        <v>32</v>
      </c>
    </row>
    <row r="53" spans="1:14" ht="13.5">
      <c r="A53" s="3"/>
      <c r="B53" s="14" t="s">
        <v>5</v>
      </c>
      <c r="C53" s="8">
        <v>1</v>
      </c>
      <c r="D53" s="22">
        <v>33.3</v>
      </c>
      <c r="E53" s="8">
        <v>9</v>
      </c>
      <c r="F53" s="19">
        <v>6.6</v>
      </c>
      <c r="G53" s="9" t="s">
        <v>32</v>
      </c>
      <c r="H53" s="20" t="s">
        <v>32</v>
      </c>
      <c r="I53" s="9" t="s">
        <v>32</v>
      </c>
      <c r="J53" s="20" t="s">
        <v>16</v>
      </c>
      <c r="K53" s="11" t="str">
        <f t="shared" si="6"/>
        <v>　</v>
      </c>
      <c r="L53" s="23" t="s">
        <v>16</v>
      </c>
      <c r="M53" s="11" t="str">
        <f t="shared" si="5"/>
        <v>　</v>
      </c>
      <c r="N53" s="29" t="s">
        <v>32</v>
      </c>
    </row>
    <row r="54" spans="1:14" ht="13.5">
      <c r="A54" s="3"/>
      <c r="B54" s="14" t="s">
        <v>34</v>
      </c>
      <c r="C54" s="9" t="s">
        <v>32</v>
      </c>
      <c r="D54" s="22" t="s">
        <v>16</v>
      </c>
      <c r="E54" s="9" t="s">
        <v>16</v>
      </c>
      <c r="F54" s="20" t="s">
        <v>16</v>
      </c>
      <c r="G54" s="8">
        <v>1</v>
      </c>
      <c r="H54" s="19">
        <v>25</v>
      </c>
      <c r="I54" s="8">
        <v>10</v>
      </c>
      <c r="J54" s="19">
        <v>6.2</v>
      </c>
      <c r="K54" s="11" t="str">
        <f t="shared" si="6"/>
        <v>　</v>
      </c>
      <c r="L54" s="23" t="s">
        <v>16</v>
      </c>
      <c r="M54" s="11" t="str">
        <f t="shared" si="5"/>
        <v>　</v>
      </c>
      <c r="N54" s="29" t="s">
        <v>32</v>
      </c>
    </row>
    <row r="55" spans="1:14" ht="13.5">
      <c r="A55" s="3"/>
      <c r="B55" s="14" t="s">
        <v>6</v>
      </c>
      <c r="C55" s="9" t="s">
        <v>32</v>
      </c>
      <c r="D55" s="22" t="s">
        <v>16</v>
      </c>
      <c r="E55" s="9" t="s">
        <v>16</v>
      </c>
      <c r="F55" s="20" t="s">
        <v>16</v>
      </c>
      <c r="G55" s="9" t="s">
        <v>32</v>
      </c>
      <c r="H55" s="20" t="s">
        <v>32</v>
      </c>
      <c r="I55" s="9" t="s">
        <v>32</v>
      </c>
      <c r="J55" s="20" t="s">
        <v>16</v>
      </c>
      <c r="K55" s="11" t="str">
        <f t="shared" si="6"/>
        <v>　</v>
      </c>
      <c r="L55" s="23" t="s">
        <v>16</v>
      </c>
      <c r="M55" s="11" t="str">
        <f t="shared" si="5"/>
        <v>　</v>
      </c>
      <c r="N55" s="29" t="s">
        <v>32</v>
      </c>
    </row>
    <row r="56" spans="1:14" ht="13.5">
      <c r="A56" s="3"/>
      <c r="B56" s="14" t="s">
        <v>7</v>
      </c>
      <c r="C56" s="8">
        <v>1</v>
      </c>
      <c r="D56" s="20">
        <v>33.3</v>
      </c>
      <c r="E56" s="8">
        <v>47</v>
      </c>
      <c r="F56" s="19">
        <v>34.3</v>
      </c>
      <c r="G56" s="9" t="s">
        <v>32</v>
      </c>
      <c r="H56" s="20" t="s">
        <v>32</v>
      </c>
      <c r="I56" s="9" t="s">
        <v>32</v>
      </c>
      <c r="J56" s="20" t="s">
        <v>16</v>
      </c>
      <c r="K56" s="11" t="str">
        <f t="shared" si="6"/>
        <v>　</v>
      </c>
      <c r="L56" s="23" t="s">
        <v>16</v>
      </c>
      <c r="M56" s="11" t="str">
        <f t="shared" si="5"/>
        <v>　</v>
      </c>
      <c r="N56" s="29" t="s">
        <v>32</v>
      </c>
    </row>
    <row r="57" spans="1:14" ht="13.5">
      <c r="A57" s="2"/>
      <c r="B57" s="14" t="s">
        <v>8</v>
      </c>
      <c r="C57" s="8">
        <v>1</v>
      </c>
      <c r="D57" s="20">
        <v>33.3</v>
      </c>
      <c r="E57" s="8">
        <v>81</v>
      </c>
      <c r="F57" s="19">
        <v>59.1</v>
      </c>
      <c r="G57" s="8">
        <v>2</v>
      </c>
      <c r="H57" s="19">
        <v>50</v>
      </c>
      <c r="I57" s="8">
        <v>149</v>
      </c>
      <c r="J57" s="19">
        <v>92.5</v>
      </c>
      <c r="K57" s="11" t="str">
        <f t="shared" si="6"/>
        <v>△</v>
      </c>
      <c r="L57" s="23">
        <v>-50</v>
      </c>
      <c r="M57" s="11" t="str">
        <f t="shared" si="5"/>
        <v>△</v>
      </c>
      <c r="N57" s="29">
        <v>-45.6</v>
      </c>
    </row>
    <row r="58" spans="1:14" ht="13.5">
      <c r="A58" s="4"/>
      <c r="B58" s="14" t="s">
        <v>11</v>
      </c>
      <c r="C58" s="9" t="s">
        <v>32</v>
      </c>
      <c r="D58" s="20" t="s">
        <v>16</v>
      </c>
      <c r="E58" s="9" t="s">
        <v>16</v>
      </c>
      <c r="F58" s="20" t="s">
        <v>16</v>
      </c>
      <c r="G58" s="9" t="s">
        <v>32</v>
      </c>
      <c r="H58" s="20" t="s">
        <v>32</v>
      </c>
      <c r="I58" s="9" t="s">
        <v>32</v>
      </c>
      <c r="J58" s="20" t="s">
        <v>16</v>
      </c>
      <c r="K58" s="11" t="str">
        <f t="shared" si="6"/>
        <v>　</v>
      </c>
      <c r="L58" s="23" t="s">
        <v>16</v>
      </c>
      <c r="M58" s="11" t="str">
        <f t="shared" si="5"/>
        <v>　</v>
      </c>
      <c r="N58" s="29" t="s">
        <v>32</v>
      </c>
    </row>
    <row r="59" spans="1:14" ht="13.5">
      <c r="A59" s="3"/>
      <c r="B59" s="14" t="s">
        <v>9</v>
      </c>
      <c r="C59" s="9" t="s">
        <v>32</v>
      </c>
      <c r="D59" s="20" t="s">
        <v>16</v>
      </c>
      <c r="E59" s="9" t="s">
        <v>16</v>
      </c>
      <c r="F59" s="20" t="s">
        <v>16</v>
      </c>
      <c r="G59" s="73" t="s">
        <v>32</v>
      </c>
      <c r="H59" s="64" t="s">
        <v>32</v>
      </c>
      <c r="I59" s="73" t="s">
        <v>32</v>
      </c>
      <c r="J59" s="64" t="s">
        <v>16</v>
      </c>
      <c r="K59" s="68" t="str">
        <f t="shared" si="6"/>
        <v>　</v>
      </c>
      <c r="L59" s="69" t="s">
        <v>16</v>
      </c>
      <c r="M59" s="68" t="str">
        <f>IF(N59&lt;0,"△","　")</f>
        <v>　</v>
      </c>
      <c r="N59" s="71" t="s">
        <v>32</v>
      </c>
    </row>
    <row r="60" spans="1:14" ht="13.5">
      <c r="A60" s="3"/>
      <c r="B60" s="14" t="s">
        <v>10</v>
      </c>
      <c r="C60" s="9" t="s">
        <v>32</v>
      </c>
      <c r="D60" s="20" t="s">
        <v>16</v>
      </c>
      <c r="E60" s="9" t="s">
        <v>16</v>
      </c>
      <c r="F60" s="20" t="s">
        <v>16</v>
      </c>
      <c r="G60" s="74"/>
      <c r="H60" s="65">
        <v>6328</v>
      </c>
      <c r="I60" s="74">
        <v>6265</v>
      </c>
      <c r="J60" s="65">
        <v>5033</v>
      </c>
      <c r="K60" s="68"/>
      <c r="L60" s="70">
        <v>-1132</v>
      </c>
      <c r="M60" s="68" t="str">
        <f>IF(N60&lt;0,"△","　")</f>
        <v>　</v>
      </c>
      <c r="N60" s="72">
        <v>9.5</v>
      </c>
    </row>
    <row r="61" spans="1:14" ht="13.5">
      <c r="A61" s="3"/>
      <c r="B61" s="14"/>
      <c r="C61" s="8"/>
      <c r="D61" s="19"/>
      <c r="E61" s="8"/>
      <c r="F61" s="19"/>
      <c r="G61" s="13"/>
      <c r="H61" s="21"/>
      <c r="I61" s="13"/>
      <c r="J61" s="21"/>
      <c r="K61" s="27"/>
      <c r="L61" s="26"/>
      <c r="M61" s="27"/>
      <c r="N61" s="30"/>
    </row>
    <row r="62" spans="1:14" s="28" customFormat="1" ht="13.5">
      <c r="A62" s="41" t="s">
        <v>20</v>
      </c>
      <c r="B62" s="49" t="s">
        <v>23</v>
      </c>
      <c r="C62" s="43">
        <v>67</v>
      </c>
      <c r="D62" s="45">
        <v>100</v>
      </c>
      <c r="E62" s="43">
        <v>1556</v>
      </c>
      <c r="F62" s="45">
        <v>100</v>
      </c>
      <c r="G62" s="50">
        <v>63</v>
      </c>
      <c r="H62" s="44">
        <v>100</v>
      </c>
      <c r="I62" s="50">
        <v>1495</v>
      </c>
      <c r="J62" s="44">
        <v>100</v>
      </c>
      <c r="K62" s="46" t="str">
        <f aca="true" t="shared" si="7" ref="K62:K70">IF(L62&lt;0,"△","　")</f>
        <v>　</v>
      </c>
      <c r="L62" s="47">
        <v>6.3</v>
      </c>
      <c r="M62" s="46" t="str">
        <f aca="true" t="shared" si="8" ref="M62:M80">IF(N62&lt;0,"△","　")</f>
        <v>　</v>
      </c>
      <c r="N62" s="48">
        <v>4.1</v>
      </c>
    </row>
    <row r="63" spans="1:14" ht="13.5">
      <c r="A63" s="6"/>
      <c r="B63" s="14" t="s">
        <v>4</v>
      </c>
      <c r="C63" s="17">
        <v>32</v>
      </c>
      <c r="D63" s="22">
        <v>47.8</v>
      </c>
      <c r="E63" s="9">
        <v>71</v>
      </c>
      <c r="F63" s="20">
        <v>4.6</v>
      </c>
      <c r="G63" s="9">
        <v>26</v>
      </c>
      <c r="H63" s="20">
        <v>41.3</v>
      </c>
      <c r="I63" s="9">
        <v>64</v>
      </c>
      <c r="J63" s="20">
        <v>4.3</v>
      </c>
      <c r="K63" s="12" t="str">
        <f t="shared" si="7"/>
        <v>　</v>
      </c>
      <c r="L63" s="24">
        <v>23.1</v>
      </c>
      <c r="M63" s="12" t="str">
        <f t="shared" si="8"/>
        <v>　</v>
      </c>
      <c r="N63" s="29">
        <v>10.9</v>
      </c>
    </row>
    <row r="64" spans="1:14" ht="13.5">
      <c r="A64" s="3"/>
      <c r="B64" s="14" t="s">
        <v>5</v>
      </c>
      <c r="C64" s="8">
        <v>11</v>
      </c>
      <c r="D64" s="19">
        <v>16.4</v>
      </c>
      <c r="E64" s="8">
        <v>75</v>
      </c>
      <c r="F64" s="19">
        <v>4.8</v>
      </c>
      <c r="G64" s="9">
        <v>9</v>
      </c>
      <c r="H64" s="20">
        <v>14.3</v>
      </c>
      <c r="I64" s="9">
        <v>59</v>
      </c>
      <c r="J64" s="20">
        <v>3.9</v>
      </c>
      <c r="K64" s="11" t="str">
        <f t="shared" si="7"/>
        <v>　</v>
      </c>
      <c r="L64" s="23">
        <v>22.2</v>
      </c>
      <c r="M64" s="11" t="str">
        <f t="shared" si="8"/>
        <v>　</v>
      </c>
      <c r="N64" s="29">
        <v>27.1</v>
      </c>
    </row>
    <row r="65" spans="1:14" ht="13.5">
      <c r="A65" s="3"/>
      <c r="B65" s="14" t="s">
        <v>34</v>
      </c>
      <c r="C65" s="13">
        <v>4</v>
      </c>
      <c r="D65" s="21">
        <v>6</v>
      </c>
      <c r="E65" s="8">
        <v>63</v>
      </c>
      <c r="F65" s="19">
        <v>4</v>
      </c>
      <c r="G65" s="9">
        <v>9</v>
      </c>
      <c r="H65" s="20">
        <v>14.3</v>
      </c>
      <c r="I65" s="9">
        <v>118</v>
      </c>
      <c r="J65" s="20">
        <v>7.9</v>
      </c>
      <c r="K65" s="12" t="str">
        <f t="shared" si="7"/>
        <v>△</v>
      </c>
      <c r="L65" s="24">
        <v>-55.6</v>
      </c>
      <c r="M65" s="12" t="str">
        <f t="shared" si="8"/>
        <v>△</v>
      </c>
      <c r="N65" s="29">
        <v>-46.6</v>
      </c>
    </row>
    <row r="66" spans="1:14" ht="13.5">
      <c r="A66" s="3"/>
      <c r="B66" s="14" t="s">
        <v>6</v>
      </c>
      <c r="C66" s="9">
        <v>4</v>
      </c>
      <c r="D66" s="21">
        <v>6</v>
      </c>
      <c r="E66" s="9">
        <v>94</v>
      </c>
      <c r="F66" s="20">
        <v>6</v>
      </c>
      <c r="G66" s="9">
        <v>4</v>
      </c>
      <c r="H66" s="20">
        <v>6.3</v>
      </c>
      <c r="I66" s="9">
        <v>103</v>
      </c>
      <c r="J66" s="20">
        <v>6.9</v>
      </c>
      <c r="K66" s="11" t="str">
        <f t="shared" si="7"/>
        <v>　</v>
      </c>
      <c r="L66" s="24">
        <v>0</v>
      </c>
      <c r="M66" s="11" t="str">
        <f t="shared" si="8"/>
        <v>△</v>
      </c>
      <c r="N66" s="29">
        <v>-8.7</v>
      </c>
    </row>
    <row r="67" spans="1:14" ht="13.5">
      <c r="A67" s="3"/>
      <c r="B67" s="14" t="s">
        <v>7</v>
      </c>
      <c r="C67" s="9">
        <v>6</v>
      </c>
      <c r="D67" s="21">
        <v>9</v>
      </c>
      <c r="E67" s="9">
        <v>214</v>
      </c>
      <c r="F67" s="20">
        <v>13.8</v>
      </c>
      <c r="G67" s="9">
        <v>6</v>
      </c>
      <c r="H67" s="20">
        <v>9.5</v>
      </c>
      <c r="I67" s="9">
        <v>225</v>
      </c>
      <c r="J67" s="20">
        <v>15.1</v>
      </c>
      <c r="K67" s="11" t="str">
        <f t="shared" si="7"/>
        <v>　</v>
      </c>
      <c r="L67" s="24">
        <v>0</v>
      </c>
      <c r="M67" s="11" t="str">
        <f t="shared" si="8"/>
        <v>△</v>
      </c>
      <c r="N67" s="29">
        <v>-4.9</v>
      </c>
    </row>
    <row r="68" spans="1:14" ht="13.5">
      <c r="A68" s="3"/>
      <c r="B68" s="14" t="s">
        <v>8</v>
      </c>
      <c r="C68" s="9">
        <v>8</v>
      </c>
      <c r="D68" s="21">
        <v>11.9</v>
      </c>
      <c r="E68" s="9">
        <v>517</v>
      </c>
      <c r="F68" s="20">
        <v>33.2</v>
      </c>
      <c r="G68" s="9">
        <v>7</v>
      </c>
      <c r="H68" s="20">
        <v>11.1</v>
      </c>
      <c r="I68" s="9">
        <v>499</v>
      </c>
      <c r="J68" s="20">
        <v>33.4</v>
      </c>
      <c r="K68" s="11" t="str">
        <f t="shared" si="7"/>
        <v>　</v>
      </c>
      <c r="L68" s="24">
        <v>14.3</v>
      </c>
      <c r="M68" s="11" t="str">
        <f t="shared" si="8"/>
        <v>　</v>
      </c>
      <c r="N68" s="29">
        <v>3.6</v>
      </c>
    </row>
    <row r="69" spans="1:14" ht="13.5">
      <c r="A69" s="2"/>
      <c r="B69" s="14" t="s">
        <v>11</v>
      </c>
      <c r="C69" s="9">
        <v>1</v>
      </c>
      <c r="D69" s="21">
        <v>1.5</v>
      </c>
      <c r="E69" s="9">
        <v>213</v>
      </c>
      <c r="F69" s="20">
        <v>13.7</v>
      </c>
      <c r="G69" s="9">
        <v>2</v>
      </c>
      <c r="H69" s="20">
        <v>3.2</v>
      </c>
      <c r="I69" s="9">
        <v>427</v>
      </c>
      <c r="J69" s="20">
        <v>28.6</v>
      </c>
      <c r="K69" s="11" t="str">
        <f t="shared" si="7"/>
        <v>△</v>
      </c>
      <c r="L69" s="24">
        <v>-50</v>
      </c>
      <c r="M69" s="11" t="str">
        <f t="shared" si="8"/>
        <v>△</v>
      </c>
      <c r="N69" s="29">
        <v>-27.6</v>
      </c>
    </row>
    <row r="70" spans="1:14" ht="13.5">
      <c r="A70" s="2"/>
      <c r="B70" s="14" t="s">
        <v>9</v>
      </c>
      <c r="C70" s="9">
        <v>1</v>
      </c>
      <c r="D70" s="21">
        <v>1.45</v>
      </c>
      <c r="E70" s="9">
        <v>309</v>
      </c>
      <c r="F70" s="20">
        <v>19.9</v>
      </c>
      <c r="G70" s="73" t="s">
        <v>32</v>
      </c>
      <c r="H70" s="64" t="s">
        <v>32</v>
      </c>
      <c r="I70" s="64" t="s">
        <v>32</v>
      </c>
      <c r="J70" s="64" t="s">
        <v>32</v>
      </c>
      <c r="K70" s="68" t="str">
        <f t="shared" si="7"/>
        <v>　</v>
      </c>
      <c r="L70" s="69" t="s">
        <v>16</v>
      </c>
      <c r="M70" s="68" t="str">
        <f>IF(N70&lt;0,"△","　")</f>
        <v>　</v>
      </c>
      <c r="N70" s="71" t="s">
        <v>32</v>
      </c>
    </row>
    <row r="71" spans="1:14" ht="13.5">
      <c r="A71" s="2"/>
      <c r="B71" s="14" t="s">
        <v>10</v>
      </c>
      <c r="C71" s="9" t="s">
        <v>16</v>
      </c>
      <c r="D71" s="21" t="s">
        <v>16</v>
      </c>
      <c r="E71" s="9" t="s">
        <v>16</v>
      </c>
      <c r="F71" s="20" t="s">
        <v>16</v>
      </c>
      <c r="G71" s="74"/>
      <c r="H71" s="65">
        <v>6328</v>
      </c>
      <c r="I71" s="65">
        <v>6329</v>
      </c>
      <c r="J71" s="65">
        <v>6330</v>
      </c>
      <c r="K71" s="68"/>
      <c r="L71" s="70">
        <v>-1132</v>
      </c>
      <c r="M71" s="68" t="str">
        <f>IF(N71&lt;0,"△","　")</f>
        <v>　</v>
      </c>
      <c r="N71" s="72">
        <v>9.5</v>
      </c>
    </row>
    <row r="72" spans="1:14" ht="13.5">
      <c r="A72" s="2"/>
      <c r="B72" s="16"/>
      <c r="C72" s="15"/>
      <c r="D72" s="21"/>
      <c r="E72" s="8"/>
      <c r="F72" s="19"/>
      <c r="G72" s="8"/>
      <c r="H72" s="19"/>
      <c r="I72" s="8"/>
      <c r="J72" s="20"/>
      <c r="K72" s="11"/>
      <c r="L72" s="25"/>
      <c r="M72" s="11" t="str">
        <f t="shared" si="8"/>
        <v>　</v>
      </c>
      <c r="N72" s="29"/>
    </row>
    <row r="73" spans="1:14" ht="13.5">
      <c r="A73" s="3" t="s">
        <v>24</v>
      </c>
      <c r="B73" s="1" t="s">
        <v>25</v>
      </c>
      <c r="C73" s="8">
        <v>3194</v>
      </c>
      <c r="D73" s="21">
        <v>100</v>
      </c>
      <c r="E73" s="8">
        <v>12800</v>
      </c>
      <c r="F73" s="19">
        <v>100</v>
      </c>
      <c r="G73" s="8">
        <v>3225</v>
      </c>
      <c r="H73" s="19">
        <v>100</v>
      </c>
      <c r="I73" s="8">
        <v>13597</v>
      </c>
      <c r="J73" s="20">
        <v>100</v>
      </c>
      <c r="K73" s="11" t="str">
        <f aca="true" t="shared" si="9" ref="K73:K81">IF(L73&lt;0,"△","　")</f>
        <v>△</v>
      </c>
      <c r="L73" s="23">
        <v>-1</v>
      </c>
      <c r="M73" s="11" t="str">
        <f t="shared" si="8"/>
        <v>△</v>
      </c>
      <c r="N73" s="29">
        <v>-5.9</v>
      </c>
    </row>
    <row r="74" spans="1:14" ht="13.5">
      <c r="A74" s="4"/>
      <c r="B74" s="14" t="s">
        <v>4</v>
      </c>
      <c r="C74" s="8">
        <v>2528</v>
      </c>
      <c r="D74" s="21">
        <v>79.1</v>
      </c>
      <c r="E74" s="8">
        <v>5219</v>
      </c>
      <c r="F74" s="19">
        <v>40.8</v>
      </c>
      <c r="G74" s="8">
        <v>2514</v>
      </c>
      <c r="H74" s="19">
        <v>78</v>
      </c>
      <c r="I74" s="8">
        <v>5387</v>
      </c>
      <c r="J74" s="19">
        <v>39.6</v>
      </c>
      <c r="K74" s="11" t="str">
        <f t="shared" si="9"/>
        <v>　</v>
      </c>
      <c r="L74" s="23">
        <v>0.6</v>
      </c>
      <c r="M74" s="11" t="str">
        <f t="shared" si="8"/>
        <v>△</v>
      </c>
      <c r="N74" s="29">
        <v>-3.1</v>
      </c>
    </row>
    <row r="75" spans="1:14" ht="13.5">
      <c r="A75" s="3"/>
      <c r="B75" s="14" t="s">
        <v>5</v>
      </c>
      <c r="C75" s="8">
        <v>442</v>
      </c>
      <c r="D75" s="21">
        <v>13.8</v>
      </c>
      <c r="E75" s="8">
        <v>2792</v>
      </c>
      <c r="F75" s="19">
        <v>21.8</v>
      </c>
      <c r="G75" s="8">
        <v>462</v>
      </c>
      <c r="H75" s="19">
        <v>14.3</v>
      </c>
      <c r="I75" s="8">
        <v>2919</v>
      </c>
      <c r="J75" s="19">
        <v>21.5</v>
      </c>
      <c r="K75" s="11" t="str">
        <f t="shared" si="9"/>
        <v>△</v>
      </c>
      <c r="L75" s="23">
        <v>-4.3</v>
      </c>
      <c r="M75" s="11" t="str">
        <f t="shared" si="8"/>
        <v>△</v>
      </c>
      <c r="N75" s="29">
        <v>-4.4</v>
      </c>
    </row>
    <row r="76" spans="1:14" ht="13.5">
      <c r="A76" s="3"/>
      <c r="B76" s="14" t="s">
        <v>34</v>
      </c>
      <c r="C76" s="8">
        <v>132</v>
      </c>
      <c r="D76" s="21">
        <v>4.1</v>
      </c>
      <c r="E76" s="8">
        <v>1660</v>
      </c>
      <c r="F76" s="19">
        <v>13</v>
      </c>
      <c r="G76" s="8">
        <v>159</v>
      </c>
      <c r="H76" s="19">
        <v>4.9</v>
      </c>
      <c r="I76" s="8">
        <v>2092</v>
      </c>
      <c r="J76" s="19">
        <v>15.4</v>
      </c>
      <c r="K76" s="11" t="str">
        <f t="shared" si="9"/>
        <v>△</v>
      </c>
      <c r="L76" s="23">
        <v>-17</v>
      </c>
      <c r="M76" s="11" t="str">
        <f t="shared" si="8"/>
        <v>△</v>
      </c>
      <c r="N76" s="29">
        <v>-20.7</v>
      </c>
    </row>
    <row r="77" spans="1:14" ht="13.5">
      <c r="A77" s="3"/>
      <c r="B77" s="14" t="s">
        <v>6</v>
      </c>
      <c r="C77" s="8">
        <v>62</v>
      </c>
      <c r="D77" s="21">
        <v>1.9</v>
      </c>
      <c r="E77" s="8">
        <v>1430</v>
      </c>
      <c r="F77" s="19">
        <v>11.2</v>
      </c>
      <c r="G77" s="8">
        <v>57</v>
      </c>
      <c r="H77" s="19">
        <v>1.8</v>
      </c>
      <c r="I77" s="8">
        <v>1370</v>
      </c>
      <c r="J77" s="19">
        <v>10.1</v>
      </c>
      <c r="K77" s="11" t="str">
        <f t="shared" si="9"/>
        <v>　</v>
      </c>
      <c r="L77" s="23">
        <v>8.8</v>
      </c>
      <c r="M77" s="11" t="str">
        <f t="shared" si="8"/>
        <v>　</v>
      </c>
      <c r="N77" s="29">
        <v>4.4</v>
      </c>
    </row>
    <row r="78" spans="1:14" ht="13.5">
      <c r="A78" s="3"/>
      <c r="B78" s="14" t="s">
        <v>7</v>
      </c>
      <c r="C78" s="8">
        <v>17</v>
      </c>
      <c r="D78" s="20">
        <v>0.5</v>
      </c>
      <c r="E78" s="8">
        <v>588</v>
      </c>
      <c r="F78" s="19">
        <v>4.6</v>
      </c>
      <c r="G78" s="8">
        <v>17</v>
      </c>
      <c r="H78" s="19">
        <v>0.5</v>
      </c>
      <c r="I78" s="8">
        <v>616</v>
      </c>
      <c r="J78" s="19">
        <v>4.5</v>
      </c>
      <c r="K78" s="11" t="str">
        <f t="shared" si="9"/>
        <v>　</v>
      </c>
      <c r="L78" s="23">
        <v>0</v>
      </c>
      <c r="M78" s="11" t="str">
        <f t="shared" si="8"/>
        <v>△</v>
      </c>
      <c r="N78" s="29">
        <v>-4.5</v>
      </c>
    </row>
    <row r="79" spans="1:14" ht="13.5">
      <c r="A79" s="2"/>
      <c r="B79" s="14" t="s">
        <v>8</v>
      </c>
      <c r="C79" s="8">
        <v>11</v>
      </c>
      <c r="D79" s="20">
        <v>0.3</v>
      </c>
      <c r="E79" s="8">
        <v>701</v>
      </c>
      <c r="F79" s="19">
        <v>5.5</v>
      </c>
      <c r="G79" s="8">
        <v>13</v>
      </c>
      <c r="H79" s="19">
        <v>0.4</v>
      </c>
      <c r="I79" s="8">
        <v>831</v>
      </c>
      <c r="J79" s="19">
        <v>6.1</v>
      </c>
      <c r="K79" s="11" t="str">
        <f t="shared" si="9"/>
        <v>△</v>
      </c>
      <c r="L79" s="23">
        <v>-15.4</v>
      </c>
      <c r="M79" s="11" t="str">
        <f t="shared" si="8"/>
        <v>△</v>
      </c>
      <c r="N79" s="29">
        <v>-15.6</v>
      </c>
    </row>
    <row r="80" spans="1:14" ht="13.5">
      <c r="A80" s="4"/>
      <c r="B80" s="14" t="s">
        <v>11</v>
      </c>
      <c r="C80" s="8">
        <v>2</v>
      </c>
      <c r="D80" s="19">
        <v>0.1</v>
      </c>
      <c r="E80" s="8">
        <v>410</v>
      </c>
      <c r="F80" s="19">
        <v>3.2</v>
      </c>
      <c r="G80" s="8">
        <v>3</v>
      </c>
      <c r="H80" s="20">
        <v>0.1</v>
      </c>
      <c r="I80" s="8">
        <v>382</v>
      </c>
      <c r="J80" s="19">
        <v>2.8</v>
      </c>
      <c r="K80" s="11" t="str">
        <f t="shared" si="9"/>
        <v>△</v>
      </c>
      <c r="L80" s="23">
        <v>-33.3</v>
      </c>
      <c r="M80" s="11" t="str">
        <f t="shared" si="8"/>
        <v>　</v>
      </c>
      <c r="N80" s="29">
        <v>7.3</v>
      </c>
    </row>
    <row r="81" spans="1:14" ht="13.5">
      <c r="A81" s="3"/>
      <c r="B81" s="14" t="s">
        <v>9</v>
      </c>
      <c r="C81" s="9" t="s">
        <v>32</v>
      </c>
      <c r="D81" s="20" t="s">
        <v>32</v>
      </c>
      <c r="E81" s="9" t="s">
        <v>32</v>
      </c>
      <c r="F81" s="20" t="s">
        <v>32</v>
      </c>
      <c r="G81" s="73" t="s">
        <v>32</v>
      </c>
      <c r="H81" s="64" t="s">
        <v>16</v>
      </c>
      <c r="I81" s="73" t="s">
        <v>32</v>
      </c>
      <c r="J81" s="64" t="s">
        <v>32</v>
      </c>
      <c r="K81" s="68" t="str">
        <f t="shared" si="9"/>
        <v>　</v>
      </c>
      <c r="L81" s="69" t="s">
        <v>32</v>
      </c>
      <c r="M81" s="68" t="str">
        <f>IF(N81&lt;0,"△","　")</f>
        <v>　</v>
      </c>
      <c r="N81" s="71" t="s">
        <v>32</v>
      </c>
    </row>
    <row r="82" spans="1:14" ht="13.5">
      <c r="A82" s="3"/>
      <c r="B82" s="14" t="s">
        <v>10</v>
      </c>
      <c r="C82" s="9" t="s">
        <v>32</v>
      </c>
      <c r="D82" s="20" t="s">
        <v>32</v>
      </c>
      <c r="E82" s="9" t="s">
        <v>32</v>
      </c>
      <c r="F82" s="20" t="s">
        <v>32</v>
      </c>
      <c r="G82" s="74"/>
      <c r="H82" s="65">
        <v>6328</v>
      </c>
      <c r="I82" s="74">
        <v>6265</v>
      </c>
      <c r="J82" s="65">
        <v>5033</v>
      </c>
      <c r="K82" s="68"/>
      <c r="L82" s="70">
        <v>-1132</v>
      </c>
      <c r="M82" s="68" t="str">
        <f>IF(N82&lt;0,"△","　")</f>
        <v>　</v>
      </c>
      <c r="N82" s="72">
        <v>9.5</v>
      </c>
    </row>
    <row r="83" spans="1:14" ht="13.5">
      <c r="A83" s="3"/>
      <c r="B83" s="14"/>
      <c r="C83" s="8"/>
      <c r="D83" s="19"/>
      <c r="E83" s="8"/>
      <c r="F83" s="19"/>
      <c r="G83" s="13"/>
      <c r="H83" s="21"/>
      <c r="I83" s="13"/>
      <c r="J83" s="21"/>
      <c r="K83" s="27"/>
      <c r="L83" s="26"/>
      <c r="M83" s="27"/>
      <c r="N83" s="30"/>
    </row>
    <row r="84" spans="1:14" ht="13.5">
      <c r="A84" s="3" t="s">
        <v>28</v>
      </c>
      <c r="B84" s="1" t="s">
        <v>27</v>
      </c>
      <c r="C84" s="8">
        <v>142</v>
      </c>
      <c r="D84" s="19">
        <v>100</v>
      </c>
      <c r="E84" s="8">
        <v>1557</v>
      </c>
      <c r="F84" s="19">
        <v>100</v>
      </c>
      <c r="G84" s="9">
        <v>124</v>
      </c>
      <c r="H84" s="20">
        <v>100</v>
      </c>
      <c r="I84" s="9">
        <v>1603</v>
      </c>
      <c r="J84" s="20">
        <v>100</v>
      </c>
      <c r="K84" s="11" t="str">
        <f aca="true" t="shared" si="10" ref="K84:K92">IF(L84&lt;0,"△","　")</f>
        <v>　</v>
      </c>
      <c r="L84" s="23">
        <v>14.5</v>
      </c>
      <c r="M84" s="11" t="str">
        <f aca="true" t="shared" si="11" ref="M84:M102">IF(N84&lt;0,"△","　")</f>
        <v>△</v>
      </c>
      <c r="N84" s="29">
        <v>-2.9</v>
      </c>
    </row>
    <row r="85" spans="1:14" ht="13.5">
      <c r="A85" s="6"/>
      <c r="B85" s="14" t="s">
        <v>4</v>
      </c>
      <c r="C85" s="17">
        <v>74</v>
      </c>
      <c r="D85" s="22">
        <v>52.1</v>
      </c>
      <c r="E85" s="9">
        <v>149</v>
      </c>
      <c r="F85" s="20">
        <v>9.6</v>
      </c>
      <c r="G85" s="9">
        <v>57</v>
      </c>
      <c r="H85" s="20">
        <v>46</v>
      </c>
      <c r="I85" s="9">
        <v>121</v>
      </c>
      <c r="J85" s="20">
        <v>7.5</v>
      </c>
      <c r="K85" s="12" t="str">
        <f t="shared" si="10"/>
        <v>　</v>
      </c>
      <c r="L85" s="24">
        <v>29.8</v>
      </c>
      <c r="M85" s="12" t="str">
        <f t="shared" si="11"/>
        <v>　</v>
      </c>
      <c r="N85" s="29">
        <v>23.1</v>
      </c>
    </row>
    <row r="86" spans="1:14" ht="13.5">
      <c r="A86" s="3"/>
      <c r="B86" s="14" t="s">
        <v>5</v>
      </c>
      <c r="C86" s="8">
        <v>17</v>
      </c>
      <c r="D86" s="19">
        <v>12</v>
      </c>
      <c r="E86" s="8">
        <v>127</v>
      </c>
      <c r="F86" s="19">
        <v>8.2</v>
      </c>
      <c r="G86" s="9">
        <v>19</v>
      </c>
      <c r="H86" s="20">
        <v>15.3</v>
      </c>
      <c r="I86" s="9">
        <v>142</v>
      </c>
      <c r="J86" s="20">
        <v>8.9</v>
      </c>
      <c r="K86" s="11" t="str">
        <f t="shared" si="10"/>
        <v>△</v>
      </c>
      <c r="L86" s="23">
        <v>-10.5</v>
      </c>
      <c r="M86" s="11" t="str">
        <f t="shared" si="11"/>
        <v>△</v>
      </c>
      <c r="N86" s="29">
        <v>-10.6</v>
      </c>
    </row>
    <row r="87" spans="1:14" ht="13.5">
      <c r="A87" s="3"/>
      <c r="B87" s="14" t="s">
        <v>34</v>
      </c>
      <c r="C87" s="13">
        <v>33</v>
      </c>
      <c r="D87" s="21">
        <v>23.2</v>
      </c>
      <c r="E87" s="8">
        <v>468</v>
      </c>
      <c r="F87" s="19">
        <v>30.1</v>
      </c>
      <c r="G87" s="9">
        <v>24</v>
      </c>
      <c r="H87" s="20">
        <v>19.4</v>
      </c>
      <c r="I87" s="9">
        <v>328</v>
      </c>
      <c r="J87" s="20">
        <v>20.5</v>
      </c>
      <c r="K87" s="12" t="str">
        <f t="shared" si="10"/>
        <v>　</v>
      </c>
      <c r="L87" s="24">
        <v>37.5</v>
      </c>
      <c r="M87" s="12" t="str">
        <f t="shared" si="11"/>
        <v>　</v>
      </c>
      <c r="N87" s="29">
        <v>42.7</v>
      </c>
    </row>
    <row r="88" spans="1:14" ht="13.5">
      <c r="A88" s="3"/>
      <c r="B88" s="14" t="s">
        <v>6</v>
      </c>
      <c r="C88" s="9">
        <v>7</v>
      </c>
      <c r="D88" s="21">
        <v>4.9</v>
      </c>
      <c r="E88" s="9">
        <v>159</v>
      </c>
      <c r="F88" s="20">
        <v>10.2</v>
      </c>
      <c r="G88" s="9">
        <v>13</v>
      </c>
      <c r="H88" s="20">
        <v>10.5</v>
      </c>
      <c r="I88" s="9">
        <v>300</v>
      </c>
      <c r="J88" s="20">
        <v>18.7</v>
      </c>
      <c r="K88" s="11" t="str">
        <f t="shared" si="10"/>
        <v>△</v>
      </c>
      <c r="L88" s="24">
        <v>-46.2</v>
      </c>
      <c r="M88" s="11" t="str">
        <f t="shared" si="11"/>
        <v>△</v>
      </c>
      <c r="N88" s="29">
        <v>-47</v>
      </c>
    </row>
    <row r="89" spans="1:14" ht="13.5">
      <c r="A89" s="3"/>
      <c r="B89" s="14" t="s">
        <v>7</v>
      </c>
      <c r="C89" s="9">
        <v>7</v>
      </c>
      <c r="D89" s="21">
        <v>4.9</v>
      </c>
      <c r="E89" s="9">
        <v>269</v>
      </c>
      <c r="F89" s="20">
        <v>17.3</v>
      </c>
      <c r="G89" s="9">
        <v>7</v>
      </c>
      <c r="H89" s="20">
        <v>5.6</v>
      </c>
      <c r="I89" s="9">
        <v>274</v>
      </c>
      <c r="J89" s="20">
        <v>17.1</v>
      </c>
      <c r="K89" s="11" t="str">
        <f t="shared" si="10"/>
        <v>　</v>
      </c>
      <c r="L89" s="24">
        <v>0</v>
      </c>
      <c r="M89" s="11" t="str">
        <f t="shared" si="11"/>
        <v>　</v>
      </c>
      <c r="N89" s="29">
        <v>1.8</v>
      </c>
    </row>
    <row r="90" spans="1:14" s="28" customFormat="1" ht="13.5">
      <c r="A90" s="41"/>
      <c r="B90" s="42" t="s">
        <v>8</v>
      </c>
      <c r="C90" s="50">
        <v>3</v>
      </c>
      <c r="D90" s="51">
        <v>2.1</v>
      </c>
      <c r="E90" s="50">
        <v>211</v>
      </c>
      <c r="F90" s="44">
        <v>13.6</v>
      </c>
      <c r="G90" s="50">
        <v>3</v>
      </c>
      <c r="H90" s="44">
        <v>2.4</v>
      </c>
      <c r="I90" s="50">
        <v>220</v>
      </c>
      <c r="J90" s="44">
        <v>13.7</v>
      </c>
      <c r="K90" s="46" t="str">
        <f t="shared" si="10"/>
        <v>　</v>
      </c>
      <c r="L90" s="52">
        <v>0</v>
      </c>
      <c r="M90" s="46" t="str">
        <f t="shared" si="11"/>
        <v>△</v>
      </c>
      <c r="N90" s="48">
        <v>-4.1</v>
      </c>
    </row>
    <row r="91" spans="1:14" ht="13.5">
      <c r="A91" s="2"/>
      <c r="B91" s="14" t="s">
        <v>11</v>
      </c>
      <c r="C91" s="9">
        <v>1</v>
      </c>
      <c r="D91" s="21">
        <v>0.7</v>
      </c>
      <c r="E91" s="9">
        <v>174</v>
      </c>
      <c r="F91" s="20">
        <v>11.2</v>
      </c>
      <c r="G91" s="9">
        <v>1</v>
      </c>
      <c r="H91" s="20">
        <v>0.8</v>
      </c>
      <c r="I91" s="9">
        <v>218</v>
      </c>
      <c r="J91" s="20">
        <v>13.6</v>
      </c>
      <c r="K91" s="11" t="str">
        <f t="shared" si="10"/>
        <v>　</v>
      </c>
      <c r="L91" s="24">
        <v>0</v>
      </c>
      <c r="M91" s="11" t="str">
        <f t="shared" si="11"/>
        <v>△</v>
      </c>
      <c r="N91" s="29">
        <v>-20.2</v>
      </c>
    </row>
    <row r="92" spans="1:14" ht="13.5">
      <c r="A92" s="2"/>
      <c r="B92" s="14" t="s">
        <v>9</v>
      </c>
      <c r="C92" s="9" t="s">
        <v>16</v>
      </c>
      <c r="D92" s="21" t="s">
        <v>17</v>
      </c>
      <c r="E92" s="9" t="s">
        <v>16</v>
      </c>
      <c r="F92" s="20" t="s">
        <v>32</v>
      </c>
      <c r="G92" s="73" t="s">
        <v>32</v>
      </c>
      <c r="H92" s="64" t="s">
        <v>32</v>
      </c>
      <c r="I92" s="73" t="s">
        <v>32</v>
      </c>
      <c r="J92" s="64" t="s">
        <v>32</v>
      </c>
      <c r="K92" s="68" t="str">
        <f t="shared" si="10"/>
        <v>　</v>
      </c>
      <c r="L92" s="69" t="s">
        <v>32</v>
      </c>
      <c r="M92" s="68" t="str">
        <f>IF(N92&lt;0,"△","　")</f>
        <v>　</v>
      </c>
      <c r="N92" s="71" t="s">
        <v>32</v>
      </c>
    </row>
    <row r="93" spans="1:14" ht="13.5">
      <c r="A93" s="2"/>
      <c r="B93" s="14" t="s">
        <v>10</v>
      </c>
      <c r="C93" s="9" t="s">
        <v>16</v>
      </c>
      <c r="D93" s="21" t="s">
        <v>16</v>
      </c>
      <c r="E93" s="9" t="s">
        <v>16</v>
      </c>
      <c r="F93" s="20" t="s">
        <v>32</v>
      </c>
      <c r="G93" s="74"/>
      <c r="H93" s="65">
        <v>6328</v>
      </c>
      <c r="I93" s="74">
        <v>6265</v>
      </c>
      <c r="J93" s="65">
        <v>5033</v>
      </c>
      <c r="K93" s="68"/>
      <c r="L93" s="70">
        <v>-1132</v>
      </c>
      <c r="M93" s="68" t="str">
        <f>IF(N93&lt;0,"△","　")</f>
        <v>　</v>
      </c>
      <c r="N93" s="72">
        <v>9.5</v>
      </c>
    </row>
    <row r="94" spans="1:14" ht="13.5">
      <c r="A94" s="2"/>
      <c r="B94" s="16"/>
      <c r="C94" s="15"/>
      <c r="D94" s="21"/>
      <c r="E94" s="8"/>
      <c r="F94" s="19"/>
      <c r="G94" s="8"/>
      <c r="H94" s="20"/>
      <c r="I94" s="8"/>
      <c r="J94" s="20"/>
      <c r="K94" s="11"/>
      <c r="L94" s="25"/>
      <c r="M94" s="11" t="str">
        <f t="shared" si="11"/>
        <v>　</v>
      </c>
      <c r="N94" s="29"/>
    </row>
    <row r="95" spans="1:14" ht="13.5">
      <c r="A95" s="3" t="s">
        <v>29</v>
      </c>
      <c r="B95" s="1" t="s">
        <v>30</v>
      </c>
      <c r="C95" s="8">
        <v>100</v>
      </c>
      <c r="D95" s="21">
        <v>100</v>
      </c>
      <c r="E95" s="8">
        <v>211</v>
      </c>
      <c r="F95" s="19">
        <v>100</v>
      </c>
      <c r="G95" s="8">
        <v>99</v>
      </c>
      <c r="H95" s="20">
        <v>100</v>
      </c>
      <c r="I95" s="8">
        <v>248</v>
      </c>
      <c r="J95" s="20">
        <v>100</v>
      </c>
      <c r="K95" s="11" t="str">
        <f aca="true" t="shared" si="12" ref="K95:K103">IF(L95&lt;0,"△","　")</f>
        <v>　</v>
      </c>
      <c r="L95" s="23">
        <v>1</v>
      </c>
      <c r="M95" s="11" t="str">
        <f t="shared" si="11"/>
        <v>△</v>
      </c>
      <c r="N95" s="29">
        <v>-14.9</v>
      </c>
    </row>
    <row r="96" spans="1:14" ht="13.5">
      <c r="A96" s="4"/>
      <c r="B96" s="14" t="s">
        <v>4</v>
      </c>
      <c r="C96" s="8">
        <v>90</v>
      </c>
      <c r="D96" s="21">
        <v>90</v>
      </c>
      <c r="E96" s="9">
        <v>134</v>
      </c>
      <c r="F96" s="19">
        <v>63.5</v>
      </c>
      <c r="G96" s="8">
        <v>91</v>
      </c>
      <c r="H96" s="19">
        <v>91.9</v>
      </c>
      <c r="I96" s="8">
        <v>158</v>
      </c>
      <c r="J96" s="19">
        <v>63.7</v>
      </c>
      <c r="K96" s="11" t="str">
        <f t="shared" si="12"/>
        <v>△</v>
      </c>
      <c r="L96" s="23">
        <v>-1.1</v>
      </c>
      <c r="M96" s="11" t="str">
        <f t="shared" si="11"/>
        <v>△</v>
      </c>
      <c r="N96" s="29">
        <v>-15.2</v>
      </c>
    </row>
    <row r="97" spans="1:14" ht="13.5">
      <c r="A97" s="3"/>
      <c r="B97" s="14" t="s">
        <v>5</v>
      </c>
      <c r="C97" s="8">
        <v>9</v>
      </c>
      <c r="D97" s="21">
        <v>9</v>
      </c>
      <c r="E97" s="9">
        <v>64</v>
      </c>
      <c r="F97" s="19">
        <v>30.3</v>
      </c>
      <c r="G97" s="8">
        <v>3</v>
      </c>
      <c r="H97" s="19">
        <v>3</v>
      </c>
      <c r="I97" s="8">
        <v>19</v>
      </c>
      <c r="J97" s="19">
        <v>7.7</v>
      </c>
      <c r="K97" s="11" t="str">
        <f t="shared" si="12"/>
        <v>　</v>
      </c>
      <c r="L97" s="23">
        <v>200</v>
      </c>
      <c r="M97" s="11" t="str">
        <f t="shared" si="11"/>
        <v>　</v>
      </c>
      <c r="N97" s="29">
        <v>236.8</v>
      </c>
    </row>
    <row r="98" spans="1:14" ht="13.5">
      <c r="A98" s="3"/>
      <c r="B98" s="14" t="s">
        <v>34</v>
      </c>
      <c r="C98" s="8">
        <v>1</v>
      </c>
      <c r="D98" s="21">
        <v>1</v>
      </c>
      <c r="E98" s="8">
        <v>13</v>
      </c>
      <c r="F98" s="19">
        <v>6.2</v>
      </c>
      <c r="G98" s="8">
        <v>4</v>
      </c>
      <c r="H98" s="19">
        <v>4</v>
      </c>
      <c r="I98" s="8">
        <v>51</v>
      </c>
      <c r="J98" s="19">
        <v>20.6</v>
      </c>
      <c r="K98" s="11" t="str">
        <f t="shared" si="12"/>
        <v>△</v>
      </c>
      <c r="L98" s="23">
        <v>-75</v>
      </c>
      <c r="M98" s="11" t="str">
        <f t="shared" si="11"/>
        <v>△</v>
      </c>
      <c r="N98" s="29">
        <v>-74.5</v>
      </c>
    </row>
    <row r="99" spans="1:14" ht="13.5">
      <c r="A99" s="3"/>
      <c r="B99" s="14" t="s">
        <v>6</v>
      </c>
      <c r="C99" s="9" t="s">
        <v>16</v>
      </c>
      <c r="D99" s="22" t="s">
        <v>32</v>
      </c>
      <c r="E99" s="9" t="s">
        <v>32</v>
      </c>
      <c r="F99" s="20" t="s">
        <v>32</v>
      </c>
      <c r="G99" s="8">
        <v>1</v>
      </c>
      <c r="H99" s="19">
        <v>1</v>
      </c>
      <c r="I99" s="8">
        <v>20</v>
      </c>
      <c r="J99" s="19">
        <v>8.1</v>
      </c>
      <c r="K99" s="11" t="str">
        <f t="shared" si="12"/>
        <v>　</v>
      </c>
      <c r="L99" s="23" t="s">
        <v>32</v>
      </c>
      <c r="M99" s="11" t="str">
        <f t="shared" si="11"/>
        <v>　</v>
      </c>
      <c r="N99" s="29" t="s">
        <v>32</v>
      </c>
    </row>
    <row r="100" spans="1:14" ht="13.5">
      <c r="A100" s="3"/>
      <c r="B100" s="14" t="s">
        <v>7</v>
      </c>
      <c r="C100" s="9" t="s">
        <v>16</v>
      </c>
      <c r="D100" s="20" t="s">
        <v>32</v>
      </c>
      <c r="E100" s="9" t="s">
        <v>32</v>
      </c>
      <c r="F100" s="20" t="s">
        <v>32</v>
      </c>
      <c r="G100" s="9" t="s">
        <v>32</v>
      </c>
      <c r="H100" s="20" t="s">
        <v>32</v>
      </c>
      <c r="I100" s="9" t="s">
        <v>32</v>
      </c>
      <c r="J100" s="20" t="s">
        <v>32</v>
      </c>
      <c r="K100" s="11" t="str">
        <f t="shared" si="12"/>
        <v>　</v>
      </c>
      <c r="L100" s="23" t="s">
        <v>32</v>
      </c>
      <c r="M100" s="11" t="str">
        <f t="shared" si="11"/>
        <v>　</v>
      </c>
      <c r="N100" s="29" t="s">
        <v>32</v>
      </c>
    </row>
    <row r="101" spans="1:14" ht="13.5">
      <c r="A101" s="2"/>
      <c r="B101" s="14" t="s">
        <v>8</v>
      </c>
      <c r="C101" s="9" t="s">
        <v>16</v>
      </c>
      <c r="D101" s="20" t="s">
        <v>32</v>
      </c>
      <c r="E101" s="9" t="s">
        <v>32</v>
      </c>
      <c r="F101" s="20" t="s">
        <v>32</v>
      </c>
      <c r="G101" s="9" t="s">
        <v>32</v>
      </c>
      <c r="H101" s="20" t="s">
        <v>32</v>
      </c>
      <c r="I101" s="9" t="s">
        <v>32</v>
      </c>
      <c r="J101" s="20" t="s">
        <v>32</v>
      </c>
      <c r="K101" s="11" t="str">
        <f t="shared" si="12"/>
        <v>　</v>
      </c>
      <c r="L101" s="23" t="s">
        <v>32</v>
      </c>
      <c r="M101" s="11" t="str">
        <f t="shared" si="11"/>
        <v>　</v>
      </c>
      <c r="N101" s="29" t="s">
        <v>32</v>
      </c>
    </row>
    <row r="102" spans="1:14" ht="13.5">
      <c r="A102" s="4"/>
      <c r="B102" s="14" t="s">
        <v>11</v>
      </c>
      <c r="C102" s="9" t="s">
        <v>16</v>
      </c>
      <c r="D102" s="20" t="s">
        <v>32</v>
      </c>
      <c r="E102" s="9" t="s">
        <v>32</v>
      </c>
      <c r="F102" s="20" t="s">
        <v>32</v>
      </c>
      <c r="G102" s="9" t="s">
        <v>32</v>
      </c>
      <c r="H102" s="20" t="s">
        <v>32</v>
      </c>
      <c r="I102" s="9" t="s">
        <v>32</v>
      </c>
      <c r="J102" s="20" t="s">
        <v>32</v>
      </c>
      <c r="K102" s="11" t="str">
        <f t="shared" si="12"/>
        <v>　</v>
      </c>
      <c r="L102" s="23" t="s">
        <v>32</v>
      </c>
      <c r="M102" s="11" t="str">
        <f t="shared" si="11"/>
        <v>　</v>
      </c>
      <c r="N102" s="29" t="s">
        <v>32</v>
      </c>
    </row>
    <row r="103" spans="1:14" ht="13.5">
      <c r="A103" s="3"/>
      <c r="B103" s="14" t="s">
        <v>9</v>
      </c>
      <c r="C103" s="9" t="s">
        <v>16</v>
      </c>
      <c r="D103" s="20" t="s">
        <v>32</v>
      </c>
      <c r="E103" s="9" t="s">
        <v>32</v>
      </c>
      <c r="F103" s="20" t="s">
        <v>32</v>
      </c>
      <c r="G103" s="73" t="s">
        <v>32</v>
      </c>
      <c r="H103" s="64" t="s">
        <v>32</v>
      </c>
      <c r="I103" s="73" t="s">
        <v>32</v>
      </c>
      <c r="J103" s="64" t="s">
        <v>32</v>
      </c>
      <c r="K103" s="68" t="str">
        <f t="shared" si="12"/>
        <v>　</v>
      </c>
      <c r="L103" s="69" t="s">
        <v>32</v>
      </c>
      <c r="M103" s="68" t="str">
        <f>IF(N103&lt;0,"△","　")</f>
        <v>　</v>
      </c>
      <c r="N103" s="71" t="s">
        <v>32</v>
      </c>
    </row>
    <row r="104" spans="1:14" ht="13.5">
      <c r="A104" s="3"/>
      <c r="B104" s="14" t="s">
        <v>10</v>
      </c>
      <c r="C104" s="9" t="s">
        <v>16</v>
      </c>
      <c r="D104" s="20" t="s">
        <v>32</v>
      </c>
      <c r="E104" s="9" t="s">
        <v>32</v>
      </c>
      <c r="F104" s="20" t="s">
        <v>32</v>
      </c>
      <c r="G104" s="74"/>
      <c r="H104" s="65">
        <v>6328</v>
      </c>
      <c r="I104" s="74">
        <v>6265</v>
      </c>
      <c r="J104" s="65">
        <v>5033</v>
      </c>
      <c r="K104" s="68"/>
      <c r="L104" s="70">
        <v>-1132</v>
      </c>
      <c r="M104" s="68" t="str">
        <f>IF(N104&lt;0,"△","　")</f>
        <v>　</v>
      </c>
      <c r="N104" s="72">
        <v>9.5</v>
      </c>
    </row>
    <row r="105" spans="1:14" ht="13.5">
      <c r="A105" s="3"/>
      <c r="B105" s="14"/>
      <c r="C105" s="8"/>
      <c r="D105" s="19"/>
      <c r="E105" s="8"/>
      <c r="F105" s="19"/>
      <c r="G105" s="13"/>
      <c r="H105" s="21"/>
      <c r="I105" s="13"/>
      <c r="J105" s="21"/>
      <c r="K105" s="27"/>
      <c r="L105" s="26"/>
      <c r="M105" s="27"/>
      <c r="N105" s="30"/>
    </row>
    <row r="106" spans="1:14" ht="13.5">
      <c r="A106" s="3" t="s">
        <v>26</v>
      </c>
      <c r="B106" s="1" t="s">
        <v>31</v>
      </c>
      <c r="C106" s="8">
        <v>1691</v>
      </c>
      <c r="D106" s="19">
        <v>100</v>
      </c>
      <c r="E106" s="8">
        <v>8201</v>
      </c>
      <c r="F106" s="19">
        <v>100</v>
      </c>
      <c r="G106" s="9">
        <v>1640</v>
      </c>
      <c r="H106" s="20">
        <v>100</v>
      </c>
      <c r="I106" s="9">
        <v>7847</v>
      </c>
      <c r="J106" s="20">
        <v>100</v>
      </c>
      <c r="K106" s="11" t="str">
        <f aca="true" t="shared" si="13" ref="K106:K114">IF(L106&lt;0,"△","　")</f>
        <v>　</v>
      </c>
      <c r="L106" s="23">
        <v>3.1</v>
      </c>
      <c r="M106" s="11" t="str">
        <f aca="true" t="shared" si="14" ref="M106:M116">IF(N106&lt;0,"△","　")</f>
        <v>　</v>
      </c>
      <c r="N106" s="29">
        <v>4.5</v>
      </c>
    </row>
    <row r="107" spans="1:14" ht="13.5">
      <c r="A107" s="6"/>
      <c r="B107" s="14" t="s">
        <v>4</v>
      </c>
      <c r="C107" s="17">
        <v>1301</v>
      </c>
      <c r="D107" s="22">
        <v>76.9</v>
      </c>
      <c r="E107" s="9">
        <v>2313</v>
      </c>
      <c r="F107" s="20">
        <v>28.2</v>
      </c>
      <c r="G107" s="9">
        <v>1246</v>
      </c>
      <c r="H107" s="20">
        <v>76</v>
      </c>
      <c r="I107" s="9">
        <v>2143</v>
      </c>
      <c r="J107" s="20">
        <v>27.3</v>
      </c>
      <c r="K107" s="12" t="str">
        <f t="shared" si="13"/>
        <v>　</v>
      </c>
      <c r="L107" s="24">
        <v>4.4</v>
      </c>
      <c r="M107" s="12" t="str">
        <f t="shared" si="14"/>
        <v>　</v>
      </c>
      <c r="N107" s="29">
        <v>7.9</v>
      </c>
    </row>
    <row r="108" spans="1:14" ht="13.5">
      <c r="A108" s="3"/>
      <c r="B108" s="14" t="s">
        <v>5</v>
      </c>
      <c r="C108" s="8">
        <v>215</v>
      </c>
      <c r="D108" s="19">
        <v>12.7</v>
      </c>
      <c r="E108" s="8">
        <v>1409</v>
      </c>
      <c r="F108" s="19">
        <v>17.2</v>
      </c>
      <c r="G108" s="9">
        <v>222</v>
      </c>
      <c r="H108" s="20">
        <v>13.5</v>
      </c>
      <c r="I108" s="9">
        <v>1435</v>
      </c>
      <c r="J108" s="20">
        <v>18.3</v>
      </c>
      <c r="K108" s="11" t="str">
        <f t="shared" si="13"/>
        <v>△</v>
      </c>
      <c r="L108" s="23">
        <v>-3.2</v>
      </c>
      <c r="M108" s="11" t="str">
        <f t="shared" si="14"/>
        <v>△</v>
      </c>
      <c r="N108" s="29">
        <v>-1.8</v>
      </c>
    </row>
    <row r="109" spans="1:14" ht="13.5">
      <c r="A109" s="3"/>
      <c r="B109" s="14" t="s">
        <v>34</v>
      </c>
      <c r="C109" s="13">
        <v>105</v>
      </c>
      <c r="D109" s="21">
        <v>6.2</v>
      </c>
      <c r="E109" s="8">
        <v>1412</v>
      </c>
      <c r="F109" s="19">
        <v>17.2</v>
      </c>
      <c r="G109" s="9">
        <v>101</v>
      </c>
      <c r="H109" s="20">
        <v>6.2</v>
      </c>
      <c r="I109" s="9">
        <v>1340</v>
      </c>
      <c r="J109" s="20">
        <v>17.1</v>
      </c>
      <c r="K109" s="12" t="str">
        <f t="shared" si="13"/>
        <v>　</v>
      </c>
      <c r="L109" s="24">
        <v>4</v>
      </c>
      <c r="M109" s="12" t="str">
        <f t="shared" si="14"/>
        <v>　</v>
      </c>
      <c r="N109" s="29">
        <v>5.4</v>
      </c>
    </row>
    <row r="110" spans="1:14" ht="13.5">
      <c r="A110" s="3"/>
      <c r="B110" s="14" t="s">
        <v>6</v>
      </c>
      <c r="C110" s="9">
        <v>30</v>
      </c>
      <c r="D110" s="21">
        <v>1.8</v>
      </c>
      <c r="E110" s="9">
        <v>727</v>
      </c>
      <c r="F110" s="20">
        <v>8.9</v>
      </c>
      <c r="G110" s="9">
        <v>30</v>
      </c>
      <c r="H110" s="20">
        <v>1.8</v>
      </c>
      <c r="I110" s="9">
        <v>696</v>
      </c>
      <c r="J110" s="20">
        <v>8.9</v>
      </c>
      <c r="K110" s="11" t="str">
        <f t="shared" si="13"/>
        <v>　</v>
      </c>
      <c r="L110" s="24">
        <v>0</v>
      </c>
      <c r="M110" s="11" t="str">
        <f t="shared" si="14"/>
        <v>　</v>
      </c>
      <c r="N110" s="29">
        <v>4.5</v>
      </c>
    </row>
    <row r="111" spans="1:14" ht="13.5">
      <c r="A111" s="3"/>
      <c r="B111" s="14" t="s">
        <v>7</v>
      </c>
      <c r="C111" s="9">
        <v>24</v>
      </c>
      <c r="D111" s="21">
        <v>1.4</v>
      </c>
      <c r="E111" s="9">
        <v>937</v>
      </c>
      <c r="F111" s="20">
        <v>11.4</v>
      </c>
      <c r="G111" s="9">
        <v>24</v>
      </c>
      <c r="H111" s="20">
        <v>1.5</v>
      </c>
      <c r="I111" s="9">
        <v>871</v>
      </c>
      <c r="J111" s="20">
        <v>11.1</v>
      </c>
      <c r="K111" s="11" t="str">
        <f t="shared" si="13"/>
        <v>　</v>
      </c>
      <c r="L111" s="24">
        <v>0</v>
      </c>
      <c r="M111" s="11" t="str">
        <f t="shared" si="14"/>
        <v>　</v>
      </c>
      <c r="N111" s="29">
        <v>7.6</v>
      </c>
    </row>
    <row r="112" spans="1:14" ht="13.5">
      <c r="A112" s="3"/>
      <c r="B112" s="14" t="s">
        <v>8</v>
      </c>
      <c r="C112" s="9">
        <v>14</v>
      </c>
      <c r="D112" s="21">
        <v>0.8</v>
      </c>
      <c r="E112" s="9">
        <v>996</v>
      </c>
      <c r="F112" s="20">
        <v>12.1</v>
      </c>
      <c r="G112" s="9">
        <v>14</v>
      </c>
      <c r="H112" s="20">
        <v>0.9</v>
      </c>
      <c r="I112" s="9">
        <v>915</v>
      </c>
      <c r="J112" s="20">
        <v>11.7</v>
      </c>
      <c r="K112" s="11" t="str">
        <f t="shared" si="13"/>
        <v>　</v>
      </c>
      <c r="L112" s="24">
        <v>0</v>
      </c>
      <c r="M112" s="11" t="str">
        <f t="shared" si="14"/>
        <v>　</v>
      </c>
      <c r="N112" s="29">
        <v>8.9</v>
      </c>
    </row>
    <row r="113" spans="1:14" ht="13.5">
      <c r="A113" s="2"/>
      <c r="B113" s="14" t="s">
        <v>11</v>
      </c>
      <c r="C113" s="9">
        <v>2</v>
      </c>
      <c r="D113" s="21">
        <v>0.1</v>
      </c>
      <c r="E113" s="9">
        <v>407</v>
      </c>
      <c r="F113" s="20">
        <v>5</v>
      </c>
      <c r="G113" s="9">
        <v>3</v>
      </c>
      <c r="H113" s="20">
        <v>0.2</v>
      </c>
      <c r="I113" s="9">
        <v>447</v>
      </c>
      <c r="J113" s="20">
        <v>5.7</v>
      </c>
      <c r="K113" s="11" t="str">
        <f t="shared" si="13"/>
        <v>△</v>
      </c>
      <c r="L113" s="24">
        <v>-33.3</v>
      </c>
      <c r="M113" s="11" t="str">
        <f t="shared" si="14"/>
        <v>△</v>
      </c>
      <c r="N113" s="29">
        <v>-8.9</v>
      </c>
    </row>
    <row r="114" spans="1:14" ht="13.5">
      <c r="A114" s="2"/>
      <c r="B114" s="14" t="s">
        <v>9</v>
      </c>
      <c r="C114" s="9" t="s">
        <v>16</v>
      </c>
      <c r="D114" s="21" t="s">
        <v>17</v>
      </c>
      <c r="E114" s="9" t="s">
        <v>16</v>
      </c>
      <c r="F114" s="20" t="s">
        <v>16</v>
      </c>
      <c r="G114" s="73" t="s">
        <v>32</v>
      </c>
      <c r="H114" s="65" t="s">
        <v>16</v>
      </c>
      <c r="I114" s="65" t="s">
        <v>16</v>
      </c>
      <c r="J114" s="64" t="s">
        <v>32</v>
      </c>
      <c r="K114" s="66" t="str">
        <f t="shared" si="13"/>
        <v>　</v>
      </c>
      <c r="L114" s="67" t="s">
        <v>16</v>
      </c>
      <c r="M114" s="66" t="str">
        <f>IF(N114&lt;0,"△","　")</f>
        <v>　</v>
      </c>
      <c r="N114" s="62" t="s">
        <v>16</v>
      </c>
    </row>
    <row r="115" spans="1:14" ht="13.5">
      <c r="A115" s="2"/>
      <c r="B115" s="14" t="s">
        <v>10</v>
      </c>
      <c r="C115" s="9" t="s">
        <v>16</v>
      </c>
      <c r="D115" s="21" t="s">
        <v>16</v>
      </c>
      <c r="E115" s="9" t="s">
        <v>16</v>
      </c>
      <c r="F115" s="20" t="s">
        <v>16</v>
      </c>
      <c r="G115" s="74"/>
      <c r="H115" s="65" t="s">
        <v>16</v>
      </c>
      <c r="I115" s="65" t="s">
        <v>16</v>
      </c>
      <c r="J115" s="65" t="s">
        <v>16</v>
      </c>
      <c r="K115" s="66"/>
      <c r="L115" s="67"/>
      <c r="M115" s="66"/>
      <c r="N115" s="62"/>
    </row>
    <row r="116" spans="1:14" ht="8.25" customHeight="1" thickBot="1">
      <c r="A116" s="31"/>
      <c r="B116" s="32"/>
      <c r="C116" s="33"/>
      <c r="D116" s="34"/>
      <c r="E116" s="35"/>
      <c r="F116" s="36"/>
      <c r="G116" s="35"/>
      <c r="H116" s="36"/>
      <c r="I116" s="35"/>
      <c r="J116" s="37"/>
      <c r="K116" s="38"/>
      <c r="L116" s="39"/>
      <c r="M116" s="38" t="str">
        <f t="shared" si="14"/>
        <v>　</v>
      </c>
      <c r="N116" s="40"/>
    </row>
  </sheetData>
  <mergeCells count="86">
    <mergeCell ref="N59:N60"/>
    <mergeCell ref="G114:G115"/>
    <mergeCell ref="L37:L38"/>
    <mergeCell ref="M37:M38"/>
    <mergeCell ref="N37:N38"/>
    <mergeCell ref="G59:G60"/>
    <mergeCell ref="H59:H60"/>
    <mergeCell ref="I59:I60"/>
    <mergeCell ref="J59:J60"/>
    <mergeCell ref="K59:K60"/>
    <mergeCell ref="L59:L60"/>
    <mergeCell ref="M59:M60"/>
    <mergeCell ref="G37:G38"/>
    <mergeCell ref="I37:I38"/>
    <mergeCell ref="J37:J38"/>
    <mergeCell ref="K37:K38"/>
    <mergeCell ref="K15:K16"/>
    <mergeCell ref="L15:L16"/>
    <mergeCell ref="N15:N16"/>
    <mergeCell ref="M15:M16"/>
    <mergeCell ref="G15:G16"/>
    <mergeCell ref="H15:H16"/>
    <mergeCell ref="I15:I16"/>
    <mergeCell ref="J15:J16"/>
    <mergeCell ref="K6:N6"/>
    <mergeCell ref="K5:L5"/>
    <mergeCell ref="M5:N5"/>
    <mergeCell ref="G4:N4"/>
    <mergeCell ref="G5:H5"/>
    <mergeCell ref="C4:F4"/>
    <mergeCell ref="E5:F5"/>
    <mergeCell ref="A4:B6"/>
    <mergeCell ref="A1:D1"/>
    <mergeCell ref="A3:I3"/>
    <mergeCell ref="A7:B7"/>
    <mergeCell ref="I5:J5"/>
    <mergeCell ref="G81:G82"/>
    <mergeCell ref="H81:H82"/>
    <mergeCell ref="I81:I82"/>
    <mergeCell ref="J81:J82"/>
    <mergeCell ref="G48:G49"/>
    <mergeCell ref="H37:H38"/>
    <mergeCell ref="H48:H49"/>
    <mergeCell ref="C5:D5"/>
    <mergeCell ref="K81:K82"/>
    <mergeCell ref="L81:L82"/>
    <mergeCell ref="M81:M82"/>
    <mergeCell ref="N81:N82"/>
    <mergeCell ref="M103:M104"/>
    <mergeCell ref="N103:N104"/>
    <mergeCell ref="G103:G104"/>
    <mergeCell ref="H103:H104"/>
    <mergeCell ref="I103:I104"/>
    <mergeCell ref="J103:J104"/>
    <mergeCell ref="N48:N49"/>
    <mergeCell ref="I48:I49"/>
    <mergeCell ref="J48:J49"/>
    <mergeCell ref="K48:K49"/>
    <mergeCell ref="L48:L49"/>
    <mergeCell ref="M48:M49"/>
    <mergeCell ref="M70:M71"/>
    <mergeCell ref="N70:N71"/>
    <mergeCell ref="G70:G71"/>
    <mergeCell ref="H70:H71"/>
    <mergeCell ref="I70:I71"/>
    <mergeCell ref="J70:J71"/>
    <mergeCell ref="G92:G93"/>
    <mergeCell ref="H92:H93"/>
    <mergeCell ref="I92:I93"/>
    <mergeCell ref="J92:J93"/>
    <mergeCell ref="H114:H115"/>
    <mergeCell ref="I114:I115"/>
    <mergeCell ref="K92:K93"/>
    <mergeCell ref="L92:L93"/>
    <mergeCell ref="K103:K104"/>
    <mergeCell ref="L103:L104"/>
    <mergeCell ref="N114:N115"/>
    <mergeCell ref="J3:N3"/>
    <mergeCell ref="J114:J115"/>
    <mergeCell ref="K114:K115"/>
    <mergeCell ref="L114:L115"/>
    <mergeCell ref="M114:M115"/>
    <mergeCell ref="M92:M93"/>
    <mergeCell ref="N92:N93"/>
    <mergeCell ref="K70:K71"/>
    <mergeCell ref="L70:L71"/>
  </mergeCells>
  <printOptions/>
  <pageMargins left="0.2362204724409449" right="0.84" top="0.5511811023622047" bottom="0.4724409448818898" header="0.2362204724409449" footer="0.4724409448818898"/>
  <pageSetup horizontalDpi="400" verticalDpi="400" orientation="landscape" paperSize="9" r:id="rId2"/>
  <rowBreaks count="2" manualBreakCount="2">
    <brk id="38" max="255" man="1"/>
    <brk id="8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2000-03-21T01:46:06Z</cp:lastPrinted>
  <dcterms:created xsi:type="dcterms:W3CDTF">1999-11-09T04:58:55Z</dcterms:created>
  <dcterms:modified xsi:type="dcterms:W3CDTF">2000-03-21T01:52:11Z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