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<sst xmlns="http://schemas.openxmlformats.org/spreadsheetml/2006/main" count="63" uniqueCount="40">
  <si>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58年</t>
  </si>
  <si>
    <t>63年</t>
  </si>
  <si>
    <t>5年</t>
  </si>
  <si>
    <t>対前回増減率（％）</t>
  </si>
  <si>
    <t>総数</t>
  </si>
  <si>
    <t>100～200</t>
  </si>
  <si>
    <t>200～500</t>
  </si>
  <si>
    <t xml:space="preserve">　付表6　漁船隻数等の推移 </t>
  </si>
  <si>
    <t>計</t>
  </si>
  <si>
    <t>無動力船</t>
  </si>
  <si>
    <t>船外機付船</t>
  </si>
  <si>
    <t>動力船</t>
  </si>
  <si>
    <t>動力船馬力数（ｐｓ）</t>
  </si>
  <si>
    <t>動力船トン数（ｔ）</t>
  </si>
  <si>
    <t>2</t>
  </si>
  <si>
    <t>98</t>
  </si>
  <si>
    <t>132</t>
  </si>
  <si>
    <t>3</t>
  </si>
  <si>
    <t>87</t>
  </si>
  <si>
    <t>120</t>
  </si>
  <si>
    <t>4</t>
  </si>
  <si>
    <t>86</t>
  </si>
  <si>
    <t>-</t>
  </si>
  <si>
    <t>平成５年鶴岡市漁業統計</t>
  </si>
  <si>
    <t>漁船区分</t>
  </si>
  <si>
    <t>構成比（％）</t>
  </si>
  <si>
    <t>実数（隻）</t>
  </si>
  <si>
    <t xml:space="preserve">  63年</t>
  </si>
  <si>
    <t xml:space="preserve">      5年</t>
  </si>
  <si>
    <t xml:space="preserve"> 58年</t>
  </si>
  <si>
    <t xml:space="preserve"> 63年</t>
  </si>
  <si>
    <t xml:space="preserve"> 1トン未満</t>
  </si>
  <si>
    <t>5～10</t>
  </si>
  <si>
    <t>10～20</t>
  </si>
  <si>
    <t>3～5</t>
  </si>
  <si>
    <t>1～3</t>
  </si>
  <si>
    <t>20～30</t>
  </si>
  <si>
    <t>30～50</t>
  </si>
  <si>
    <t>50～100</t>
  </si>
  <si>
    <t>500トン以上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</si>
</sst>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△&quot;\ #,##0;&quot;▲&quot;\ #,##0"/>
    <numFmt numFmtId="178" formatCode="0_ "/>
    <numFmt numFmtId="179" formatCode="0_);\(0\)"/>
    <numFmt numFmtId="180" formatCode="0;&quot;△ &quot;0"/>
    <numFmt numFmtId="181" formatCode="#,##0;&quot;△ &quot;#,##0"/>
    <numFmt numFmtId="182" formatCode="0.0;&quot;△ &quot;0.0"/>
    <numFmt numFmtId="183" formatCode="0.00;&quot;△ &quot;0.00"/>
    <numFmt numFmtId="184" formatCode="0.0_);[Red]\(0.0\)"/>
    <numFmt numFmtId="185" formatCode="0;0"/>
    <numFmt numFmtId="186" formatCode="0_);[Red]\(0\)"/>
    <numFmt numFmtId="187" formatCode="0.0_);\(0.0\)"/>
    <numFmt numFmtId="188" formatCode="0.0_ "/>
    <numFmt numFmtId="189" formatCode="0.0;0.0"/>
    <numFmt numFmtId="190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180" fontId="0" fillId="0" borderId="0" xfId="0" applyNumberFormat="1" applyAlignment="1">
      <alignment/>
    </xf>
    <xf numFmtId="185" fontId="0" fillId="0" borderId="6" xfId="0" applyNumberFormat="1" applyBorder="1" applyAlignment="1">
      <alignment horizontal="right"/>
    </xf>
    <xf numFmtId="185" fontId="0" fillId="0" borderId="0" xfId="0" applyNumberFormat="1" applyBorder="1" applyAlignment="1">
      <alignment/>
    </xf>
    <xf numFmtId="189" fontId="0" fillId="0" borderId="7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" xfId="0" applyNumberFormat="1" applyBorder="1" applyAlignment="1">
      <alignment/>
    </xf>
    <xf numFmtId="185" fontId="0" fillId="0" borderId="0" xfId="16" applyNumberFormat="1" applyBorder="1" applyAlignment="1">
      <alignment/>
    </xf>
    <xf numFmtId="185" fontId="0" fillId="0" borderId="8" xfId="0" applyNumberFormat="1" applyBorder="1" applyAlignment="1">
      <alignment horizontal="right"/>
    </xf>
    <xf numFmtId="185" fontId="0" fillId="0" borderId="9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0" xfId="0" applyNumberFormat="1" applyBorder="1" applyAlignment="1">
      <alignment/>
    </xf>
    <xf numFmtId="182" fontId="0" fillId="0" borderId="14" xfId="0" applyNumberFormat="1" applyBorder="1" applyAlignment="1">
      <alignment horizontal="right"/>
    </xf>
    <xf numFmtId="0" fontId="0" fillId="0" borderId="13" xfId="0" applyBorder="1" applyAlignment="1">
      <alignment/>
    </xf>
    <xf numFmtId="189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182" fontId="0" fillId="0" borderId="2" xfId="0" applyNumberFormat="1" applyBorder="1" applyAlignment="1">
      <alignment/>
    </xf>
    <xf numFmtId="182" fontId="0" fillId="0" borderId="2" xfId="0" applyNumberFormat="1" applyBorder="1" applyAlignment="1">
      <alignment horizontal="right"/>
    </xf>
    <xf numFmtId="182" fontId="0" fillId="0" borderId="9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9" xfId="0" applyNumberFormat="1" applyBorder="1" applyAlignment="1">
      <alignment/>
    </xf>
    <xf numFmtId="182" fontId="0" fillId="0" borderId="18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9" fontId="0" fillId="0" borderId="7" xfId="0" applyNumberForma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5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textRotation="255"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0</xdr:rowOff>
    </xdr:from>
    <xdr:to>
      <xdr:col>2</xdr:col>
      <xdr:colOff>95250</xdr:colOff>
      <xdr:row>20</xdr:row>
      <xdr:rowOff>133350</xdr:rowOff>
    </xdr:to>
    <xdr:sp>
      <xdr:nvSpPr>
        <xdr:cNvPr id="1" name="AutoShape 50"/>
        <xdr:cNvSpPr>
          <a:spLocks/>
        </xdr:cNvSpPr>
      </xdr:nvSpPr>
      <xdr:spPr>
        <a:xfrm>
          <a:off x="409575" y="1552575"/>
          <a:ext cx="76200" cy="2019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4921875" style="0" customWidth="1"/>
    <col min="2" max="2" width="3.625" style="0" customWidth="1"/>
    <col min="3" max="3" width="12.25390625" style="0" customWidth="1"/>
    <col min="4" max="4" width="2.375" style="0" customWidth="1"/>
    <col min="5" max="7" width="10.875" style="0" customWidth="1"/>
    <col min="8" max="8" width="4.875" style="0" customWidth="1"/>
    <col min="9" max="9" width="6.625" style="0" customWidth="1"/>
    <col min="10" max="10" width="4.875" style="0" customWidth="1"/>
    <col min="11" max="11" width="6.625" style="0" customWidth="1"/>
    <col min="12" max="14" width="10.875" style="0" customWidth="1"/>
    <col min="16" max="16" width="2.625" style="0" customWidth="1"/>
    <col min="17" max="17" width="3.75390625" style="0" customWidth="1"/>
  </cols>
  <sheetData>
    <row r="1" ht="13.5">
      <c r="A1" t="s">
        <v>23</v>
      </c>
    </row>
    <row r="3" spans="1:5" ht="14.25" thickBot="1">
      <c r="A3" s="62" t="s">
        <v>7</v>
      </c>
      <c r="B3" s="62"/>
      <c r="C3" s="62"/>
      <c r="D3" s="62"/>
      <c r="E3" s="62"/>
    </row>
    <row r="4" spans="1:17" ht="13.5">
      <c r="A4" s="56" t="s">
        <v>24</v>
      </c>
      <c r="B4" s="57"/>
      <c r="C4" s="57"/>
      <c r="D4" s="58"/>
      <c r="E4" s="51" t="s">
        <v>26</v>
      </c>
      <c r="F4" s="70"/>
      <c r="G4" s="72"/>
      <c r="H4" s="51" t="s">
        <v>3</v>
      </c>
      <c r="I4" s="52"/>
      <c r="J4" s="52"/>
      <c r="K4" s="53"/>
      <c r="L4" s="51" t="s">
        <v>25</v>
      </c>
      <c r="M4" s="70"/>
      <c r="N4" s="71"/>
      <c r="P4" s="1"/>
      <c r="Q4" s="10"/>
    </row>
    <row r="5" spans="1:17" ht="13.5">
      <c r="A5" s="59"/>
      <c r="B5" s="60"/>
      <c r="C5" s="60"/>
      <c r="D5" s="61"/>
      <c r="E5" s="5" t="s">
        <v>0</v>
      </c>
      <c r="F5" s="4" t="s">
        <v>1</v>
      </c>
      <c r="G5" s="5" t="s">
        <v>2</v>
      </c>
      <c r="H5" s="54" t="s">
        <v>27</v>
      </c>
      <c r="I5" s="55"/>
      <c r="J5" s="49" t="s">
        <v>28</v>
      </c>
      <c r="K5" s="50"/>
      <c r="L5" s="4" t="s">
        <v>29</v>
      </c>
      <c r="M5" s="5" t="s">
        <v>30</v>
      </c>
      <c r="N5" s="6" t="s">
        <v>2</v>
      </c>
      <c r="P5" s="1"/>
      <c r="Q5" s="1"/>
    </row>
    <row r="6" spans="1:17" ht="13.5" customHeight="1">
      <c r="A6" s="25"/>
      <c r="B6" s="68" t="s">
        <v>4</v>
      </c>
      <c r="C6" s="69"/>
      <c r="D6" s="27"/>
      <c r="E6" s="10">
        <v>232</v>
      </c>
      <c r="F6" s="3">
        <v>210</v>
      </c>
      <c r="G6" s="1">
        <v>196</v>
      </c>
      <c r="H6" s="9" t="str">
        <f>IF(I6:I23&lt;0,"△","")</f>
        <v>△</v>
      </c>
      <c r="I6" s="11">
        <v>-9.5</v>
      </c>
      <c r="J6" s="20" t="str">
        <f>IF(K6:K23&lt;0,"△","")</f>
        <v>△</v>
      </c>
      <c r="K6" s="12">
        <v>-6.7</v>
      </c>
      <c r="L6" s="35">
        <v>100</v>
      </c>
      <c r="M6" s="35">
        <v>100</v>
      </c>
      <c r="N6" s="39">
        <v>100</v>
      </c>
      <c r="P6" s="1"/>
      <c r="Q6" s="1"/>
    </row>
    <row r="7" spans="1:17" ht="13.5">
      <c r="A7" s="23"/>
      <c r="B7" s="1"/>
      <c r="C7" s="26"/>
      <c r="D7" s="21"/>
      <c r="E7" s="18"/>
      <c r="F7" s="17"/>
      <c r="G7" s="18"/>
      <c r="H7" s="9">
        <f aca="true" t="shared" si="0" ref="H7:H22">IF(I7:I24&lt;0,"△","")</f>
      </c>
      <c r="I7" s="46"/>
      <c r="J7" s="20">
        <f aca="true" t="shared" si="1" ref="J7:J23">IF(K7:K24&lt;0,"△","")</f>
      </c>
      <c r="K7" s="47"/>
      <c r="L7" s="36"/>
      <c r="M7" s="38"/>
      <c r="N7" s="39"/>
      <c r="P7" s="1"/>
      <c r="Q7" s="1"/>
    </row>
    <row r="8" spans="1:17" ht="13.5" customHeight="1">
      <c r="A8" s="23"/>
      <c r="B8" s="63" t="s">
        <v>9</v>
      </c>
      <c r="C8" s="64"/>
      <c r="D8" s="22"/>
      <c r="E8" s="18" t="s">
        <v>14</v>
      </c>
      <c r="F8" s="17" t="s">
        <v>17</v>
      </c>
      <c r="G8" s="18" t="s">
        <v>20</v>
      </c>
      <c r="H8" s="9">
        <f t="shared" si="0"/>
      </c>
      <c r="I8" s="46">
        <v>50</v>
      </c>
      <c r="J8" s="20">
        <f t="shared" si="1"/>
      </c>
      <c r="K8" s="47">
        <v>33.3</v>
      </c>
      <c r="L8" s="36">
        <v>0.9</v>
      </c>
      <c r="M8" s="38">
        <v>1.4</v>
      </c>
      <c r="N8" s="39">
        <v>2</v>
      </c>
      <c r="P8" s="1"/>
      <c r="Q8" s="1"/>
    </row>
    <row r="9" spans="1:17" ht="13.5" customHeight="1">
      <c r="A9" s="23"/>
      <c r="B9" s="63" t="s">
        <v>10</v>
      </c>
      <c r="C9" s="64"/>
      <c r="D9" s="22"/>
      <c r="E9" s="18" t="s">
        <v>15</v>
      </c>
      <c r="F9" s="17" t="s">
        <v>18</v>
      </c>
      <c r="G9" s="18" t="s">
        <v>21</v>
      </c>
      <c r="H9" s="9" t="str">
        <f t="shared" si="0"/>
        <v>△</v>
      </c>
      <c r="I9" s="46">
        <v>-11.2</v>
      </c>
      <c r="J9" s="20" t="str">
        <f t="shared" si="1"/>
        <v>△</v>
      </c>
      <c r="K9" s="47">
        <v>-1.1</v>
      </c>
      <c r="L9" s="36">
        <v>42.2</v>
      </c>
      <c r="M9" s="38">
        <v>41.4</v>
      </c>
      <c r="N9" s="39">
        <v>43.9</v>
      </c>
      <c r="P9" s="1"/>
      <c r="Q9" s="1"/>
    </row>
    <row r="10" spans="1:17" ht="13.5">
      <c r="A10" s="23"/>
      <c r="B10" s="1"/>
      <c r="C10" s="34" t="s">
        <v>8</v>
      </c>
      <c r="D10" s="22"/>
      <c r="E10" s="18" t="s">
        <v>16</v>
      </c>
      <c r="F10" s="17" t="s">
        <v>19</v>
      </c>
      <c r="G10" s="1">
        <v>106</v>
      </c>
      <c r="H10" s="9" t="str">
        <f t="shared" si="0"/>
        <v>△</v>
      </c>
      <c r="I10" s="46">
        <v>-9.1</v>
      </c>
      <c r="J10" s="20" t="str">
        <f t="shared" si="1"/>
        <v>△</v>
      </c>
      <c r="K10" s="47">
        <v>-11.7</v>
      </c>
      <c r="L10" s="36">
        <v>56.9</v>
      </c>
      <c r="M10" s="38">
        <v>57.1</v>
      </c>
      <c r="N10" s="39">
        <v>54.1</v>
      </c>
      <c r="P10" s="1"/>
      <c r="Q10" s="1"/>
    </row>
    <row r="11" spans="1:17" ht="13.5" customHeight="1">
      <c r="A11" s="23"/>
      <c r="B11" s="65" t="s">
        <v>11</v>
      </c>
      <c r="C11" s="66" t="s">
        <v>31</v>
      </c>
      <c r="D11" s="67"/>
      <c r="E11" s="30">
        <v>1</v>
      </c>
      <c r="F11" s="29">
        <v>7</v>
      </c>
      <c r="G11" s="1">
        <v>2</v>
      </c>
      <c r="H11" s="9">
        <f t="shared" si="0"/>
      </c>
      <c r="I11" s="11">
        <v>600</v>
      </c>
      <c r="J11" s="20" t="str">
        <f t="shared" si="1"/>
        <v>△</v>
      </c>
      <c r="K11" s="12">
        <v>-71.4</v>
      </c>
      <c r="L11" s="36">
        <v>0.4</v>
      </c>
      <c r="M11" s="38">
        <v>3.3</v>
      </c>
      <c r="N11" s="39">
        <v>1</v>
      </c>
      <c r="P11" s="1"/>
      <c r="Q11" s="14"/>
    </row>
    <row r="12" spans="1:17" ht="13.5">
      <c r="A12" s="23"/>
      <c r="B12" s="65"/>
      <c r="C12" s="28" t="s">
        <v>35</v>
      </c>
      <c r="D12" s="21"/>
      <c r="E12" s="1">
        <v>80</v>
      </c>
      <c r="F12" s="3">
        <v>75</v>
      </c>
      <c r="G12" s="1">
        <v>71</v>
      </c>
      <c r="H12" s="9" t="str">
        <f t="shared" si="0"/>
        <v>△</v>
      </c>
      <c r="I12" s="11">
        <v>-6.3</v>
      </c>
      <c r="J12" s="20" t="str">
        <f t="shared" si="1"/>
        <v>△</v>
      </c>
      <c r="K12" s="12">
        <v>-5.3</v>
      </c>
      <c r="L12" s="36">
        <v>34.5</v>
      </c>
      <c r="M12" s="38">
        <v>35.7</v>
      </c>
      <c r="N12" s="39">
        <v>36.2</v>
      </c>
      <c r="P12" s="1"/>
      <c r="Q12" s="14"/>
    </row>
    <row r="13" spans="1:17" ht="13.5">
      <c r="A13" s="23"/>
      <c r="B13" s="65"/>
      <c r="C13" s="28" t="s">
        <v>34</v>
      </c>
      <c r="D13" s="21"/>
      <c r="E13" s="1">
        <v>10</v>
      </c>
      <c r="F13" s="7">
        <v>10</v>
      </c>
      <c r="G13" s="1">
        <v>10</v>
      </c>
      <c r="H13" s="9">
        <f t="shared" si="0"/>
      </c>
      <c r="I13" s="11">
        <v>0</v>
      </c>
      <c r="J13" s="20">
        <f t="shared" si="1"/>
      </c>
      <c r="K13" s="12">
        <v>0</v>
      </c>
      <c r="L13" s="36">
        <v>4.3</v>
      </c>
      <c r="M13" s="38">
        <v>4.8</v>
      </c>
      <c r="N13" s="39">
        <v>5.1</v>
      </c>
      <c r="P13" s="1"/>
      <c r="Q13" s="14"/>
    </row>
    <row r="14" spans="1:17" ht="13.5">
      <c r="A14" s="23"/>
      <c r="B14" s="65"/>
      <c r="C14" s="28" t="s">
        <v>32</v>
      </c>
      <c r="D14" s="21"/>
      <c r="E14" s="1">
        <v>13</v>
      </c>
      <c r="F14" s="3">
        <v>10</v>
      </c>
      <c r="G14" s="1">
        <v>9</v>
      </c>
      <c r="H14" s="9" t="str">
        <f t="shared" si="0"/>
        <v>△</v>
      </c>
      <c r="I14" s="11">
        <v>-23.1</v>
      </c>
      <c r="J14" s="20" t="str">
        <f t="shared" si="1"/>
        <v>△</v>
      </c>
      <c r="K14" s="12">
        <v>-10</v>
      </c>
      <c r="L14" s="36">
        <v>5.6</v>
      </c>
      <c r="M14" s="38">
        <v>4.8</v>
      </c>
      <c r="N14" s="39">
        <v>4.6</v>
      </c>
      <c r="P14" s="1"/>
      <c r="Q14" s="14"/>
    </row>
    <row r="15" spans="1:17" ht="13.5">
      <c r="A15" s="23"/>
      <c r="B15" s="65"/>
      <c r="C15" s="28" t="s">
        <v>33</v>
      </c>
      <c r="D15" s="21"/>
      <c r="E15" s="1">
        <v>14</v>
      </c>
      <c r="F15" s="3">
        <v>9</v>
      </c>
      <c r="G15" s="1">
        <v>8</v>
      </c>
      <c r="H15" s="9" t="str">
        <f t="shared" si="0"/>
        <v>△</v>
      </c>
      <c r="I15" s="11">
        <v>-35.7</v>
      </c>
      <c r="J15" s="20" t="str">
        <f t="shared" si="1"/>
        <v>△</v>
      </c>
      <c r="K15" s="12">
        <v>-11.1</v>
      </c>
      <c r="L15" s="36">
        <v>6</v>
      </c>
      <c r="M15" s="38">
        <v>4.3</v>
      </c>
      <c r="N15" s="39">
        <v>4.1</v>
      </c>
      <c r="P15" s="1"/>
      <c r="Q15" s="14"/>
    </row>
    <row r="16" spans="1:17" ht="13.5">
      <c r="A16" s="23"/>
      <c r="B16" s="65"/>
      <c r="C16" s="28" t="s">
        <v>36</v>
      </c>
      <c r="D16" s="21"/>
      <c r="E16" s="19" t="s">
        <v>22</v>
      </c>
      <c r="F16" s="19" t="s">
        <v>22</v>
      </c>
      <c r="G16" s="18" t="s">
        <v>22</v>
      </c>
      <c r="H16" s="9">
        <f t="shared" si="0"/>
      </c>
      <c r="I16" s="47" t="s">
        <v>22</v>
      </c>
      <c r="J16" s="9">
        <f t="shared" si="1"/>
      </c>
      <c r="K16" s="46" t="s">
        <v>22</v>
      </c>
      <c r="L16" s="19" t="s">
        <v>22</v>
      </c>
      <c r="M16" s="19" t="s">
        <v>22</v>
      </c>
      <c r="N16" s="40" t="s">
        <v>22</v>
      </c>
      <c r="P16" s="1"/>
      <c r="Q16" s="1"/>
    </row>
    <row r="17" spans="1:17" ht="13.5">
      <c r="A17" s="23"/>
      <c r="B17" s="65"/>
      <c r="C17" s="28" t="s">
        <v>37</v>
      </c>
      <c r="D17" s="21"/>
      <c r="E17" s="1">
        <v>5</v>
      </c>
      <c r="F17" s="3">
        <v>4</v>
      </c>
      <c r="G17" s="1">
        <v>1</v>
      </c>
      <c r="H17" s="9" t="str">
        <f t="shared" si="0"/>
        <v>△</v>
      </c>
      <c r="I17" s="11">
        <v>-20</v>
      </c>
      <c r="J17" s="20" t="str">
        <f t="shared" si="1"/>
        <v>△</v>
      </c>
      <c r="K17" s="12">
        <v>-75</v>
      </c>
      <c r="L17" s="36">
        <v>2.2</v>
      </c>
      <c r="M17" s="38">
        <v>1.9</v>
      </c>
      <c r="N17" s="39">
        <v>0.5</v>
      </c>
      <c r="P17" s="1"/>
      <c r="Q17" s="1"/>
    </row>
    <row r="18" spans="1:17" ht="13.5">
      <c r="A18" s="23"/>
      <c r="B18" s="65"/>
      <c r="C18" s="28" t="s">
        <v>38</v>
      </c>
      <c r="D18" s="21"/>
      <c r="E18" s="1">
        <v>7</v>
      </c>
      <c r="F18" s="3">
        <v>3</v>
      </c>
      <c r="G18" s="3">
        <v>2</v>
      </c>
      <c r="H18" s="9" t="str">
        <f t="shared" si="0"/>
        <v>△</v>
      </c>
      <c r="I18" s="11">
        <v>-57.1</v>
      </c>
      <c r="J18" s="20" t="str">
        <f t="shared" si="1"/>
        <v>△</v>
      </c>
      <c r="K18" s="12">
        <v>-33.3</v>
      </c>
      <c r="L18" s="36">
        <v>3</v>
      </c>
      <c r="M18" s="38">
        <v>1.4</v>
      </c>
      <c r="N18" s="39">
        <v>1</v>
      </c>
      <c r="P18" s="10"/>
      <c r="Q18" s="10"/>
    </row>
    <row r="19" spans="1:17" ht="13.5">
      <c r="A19" s="23"/>
      <c r="B19" s="65"/>
      <c r="C19" s="28" t="s">
        <v>5</v>
      </c>
      <c r="D19" s="21"/>
      <c r="E19" s="1">
        <v>1</v>
      </c>
      <c r="F19" s="3">
        <v>1</v>
      </c>
      <c r="G19" s="18" t="s">
        <v>14</v>
      </c>
      <c r="H19" s="9">
        <f t="shared" si="0"/>
      </c>
      <c r="I19" s="11">
        <v>0</v>
      </c>
      <c r="J19" s="20">
        <f t="shared" si="1"/>
      </c>
      <c r="K19" s="12">
        <v>100</v>
      </c>
      <c r="L19" s="36">
        <v>0.4</v>
      </c>
      <c r="M19" s="38">
        <v>0.5</v>
      </c>
      <c r="N19" s="39">
        <v>1</v>
      </c>
      <c r="P19" s="10"/>
      <c r="Q19" s="10"/>
    </row>
    <row r="20" spans="1:17" ht="13.5">
      <c r="A20" s="23"/>
      <c r="B20" s="65"/>
      <c r="C20" s="28" t="s">
        <v>6</v>
      </c>
      <c r="D20" s="21"/>
      <c r="E20" s="1">
        <v>1</v>
      </c>
      <c r="F20" s="3">
        <v>1</v>
      </c>
      <c r="G20" s="1">
        <v>1</v>
      </c>
      <c r="H20" s="9">
        <f t="shared" si="0"/>
      </c>
      <c r="I20" s="11">
        <v>0</v>
      </c>
      <c r="J20" s="20">
        <f t="shared" si="1"/>
      </c>
      <c r="K20" s="12">
        <v>0</v>
      </c>
      <c r="L20" s="36">
        <v>0.4</v>
      </c>
      <c r="M20" s="38">
        <v>0.5</v>
      </c>
      <c r="N20" s="39">
        <v>0.5</v>
      </c>
      <c r="P20" s="10"/>
      <c r="Q20" s="10"/>
    </row>
    <row r="21" spans="1:17" ht="13.5">
      <c r="A21" s="23"/>
      <c r="B21" s="1"/>
      <c r="C21" s="64" t="s">
        <v>39</v>
      </c>
      <c r="D21" s="77"/>
      <c r="E21" s="19" t="s">
        <v>22</v>
      </c>
      <c r="F21" s="19" t="s">
        <v>22</v>
      </c>
      <c r="G21" s="18" t="s">
        <v>22</v>
      </c>
      <c r="H21" s="48">
        <f t="shared" si="0"/>
      </c>
      <c r="I21" s="47" t="s">
        <v>22</v>
      </c>
      <c r="J21" s="48">
        <f t="shared" si="1"/>
      </c>
      <c r="K21" s="46" t="s">
        <v>22</v>
      </c>
      <c r="L21" s="19" t="s">
        <v>22</v>
      </c>
      <c r="M21" s="19" t="s">
        <v>22</v>
      </c>
      <c r="N21" s="40" t="s">
        <v>22</v>
      </c>
      <c r="P21" s="10"/>
      <c r="Q21" s="10"/>
    </row>
    <row r="22" spans="1:14" ht="13.5" customHeight="1">
      <c r="A22" s="25"/>
      <c r="B22" s="73" t="s">
        <v>13</v>
      </c>
      <c r="C22" s="74"/>
      <c r="D22" s="32"/>
      <c r="E22" s="41">
        <v>1966.97</v>
      </c>
      <c r="F22" s="42">
        <v>1500.74</v>
      </c>
      <c r="G22" s="41">
        <v>1355.29</v>
      </c>
      <c r="H22" s="9" t="str">
        <f t="shared" si="0"/>
        <v>△</v>
      </c>
      <c r="I22" s="33">
        <v>-23.7</v>
      </c>
      <c r="J22" s="15" t="str">
        <f t="shared" si="1"/>
        <v>△</v>
      </c>
      <c r="K22" s="33">
        <v>-9.7</v>
      </c>
      <c r="L22" s="31" t="s">
        <v>22</v>
      </c>
      <c r="M22" s="31" t="s">
        <v>22</v>
      </c>
      <c r="N22" s="44" t="s">
        <v>22</v>
      </c>
    </row>
    <row r="23" spans="1:14" ht="14.25" customHeight="1" thickBot="1">
      <c r="A23" s="24"/>
      <c r="B23" s="75" t="s">
        <v>12</v>
      </c>
      <c r="C23" s="76"/>
      <c r="D23" s="2"/>
      <c r="E23" s="43">
        <v>9957</v>
      </c>
      <c r="F23" s="43">
        <v>11058</v>
      </c>
      <c r="G23" s="43">
        <v>9018</v>
      </c>
      <c r="H23" s="16"/>
      <c r="I23" s="13">
        <v>11.1</v>
      </c>
      <c r="J23" s="16" t="str">
        <f t="shared" si="1"/>
        <v>△</v>
      </c>
      <c r="K23" s="13">
        <v>-18.4</v>
      </c>
      <c r="L23" s="37" t="s">
        <v>22</v>
      </c>
      <c r="M23" s="37" t="s">
        <v>22</v>
      </c>
      <c r="N23" s="45" t="s">
        <v>22</v>
      </c>
    </row>
    <row r="24" ht="13.5">
      <c r="E24" s="8"/>
    </row>
  </sheetData>
  <mergeCells count="15">
    <mergeCell ref="L4:N4"/>
    <mergeCell ref="E4:G4"/>
    <mergeCell ref="B22:C22"/>
    <mergeCell ref="B23:C23"/>
    <mergeCell ref="C21:D21"/>
    <mergeCell ref="B9:C9"/>
    <mergeCell ref="B11:B20"/>
    <mergeCell ref="C11:D11"/>
    <mergeCell ref="B6:C6"/>
    <mergeCell ref="B8:C8"/>
    <mergeCell ref="J5:K5"/>
    <mergeCell ref="H4:K4"/>
    <mergeCell ref="H5:I5"/>
    <mergeCell ref="A4:D5"/>
    <mergeCell ref="A3:E3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2000-03-22T02:11:18Z</cp:lastPrinted>
  <dcterms:created xsi:type="dcterms:W3CDTF">1999-10-21T00:24:38Z</dcterms:created>
  <dcterms:modified xsi:type="dcterms:W3CDTF">2000-01-22T01:51:28Z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