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<sst xmlns="http://schemas.openxmlformats.org/spreadsheetml/2006/main" count="50" uniqueCount="36">
  <si>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４年度</t>
  </si>
  <si>
    <t>５年度</t>
  </si>
  <si>
    <t>６年度</t>
  </si>
  <si>
    <t>対前年度増加率（％）</t>
  </si>
  <si>
    <t>製造業計</t>
  </si>
  <si>
    <t>食料品</t>
  </si>
  <si>
    <t>飲料・飼料・たばこ</t>
  </si>
  <si>
    <t>繊維工業製品</t>
  </si>
  <si>
    <t>衣服・その他の繊維製品</t>
  </si>
  <si>
    <t>木材・木製品</t>
  </si>
  <si>
    <t>家具・装備品</t>
  </si>
  <si>
    <t>パルプ・紙・紙工品</t>
  </si>
  <si>
    <t>出版・印刷・同関連品</t>
  </si>
  <si>
    <t>化学工業製品</t>
  </si>
  <si>
    <t>ゴム製品</t>
  </si>
  <si>
    <t>なめし皮・同製品・毛皮</t>
  </si>
  <si>
    <t>窯業・土石製品</t>
  </si>
  <si>
    <t>鉄鋼</t>
  </si>
  <si>
    <t>非鉄金属製品</t>
  </si>
  <si>
    <t>金属製品</t>
  </si>
  <si>
    <t>一般機械器具</t>
  </si>
  <si>
    <t>電気機械器具</t>
  </si>
  <si>
    <t>輸送機械器具</t>
  </si>
  <si>
    <t>精密機械器具</t>
  </si>
  <si>
    <t>その他の製品</t>
  </si>
  <si>
    <t>-</t>
  </si>
  <si>
    <t>ｘ</t>
  </si>
  <si>
    <t>※</t>
  </si>
  <si>
    <t>プラスチック製品</t>
  </si>
  <si>
    <t>平成６年鶴岡市市民所得統計</t>
  </si>
  <si>
    <t>１．産業別市内純生産</t>
  </si>
  <si>
    <t>（６）　製造業純生産</t>
  </si>
  <si>
    <t>製造業中分類別純生産</t>
  </si>
  <si>
    <t>産業中分類</t>
  </si>
  <si>
    <t>実数</t>
  </si>
  <si>
    <t>（千円）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</si>
</sst>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_);[Red]\(#,##0\)"/>
    <numFmt numFmtId="178" formatCode="0;0"/>
    <numFmt numFmtId="179" formatCode="#,##0;&quot;△ &quot;#,##0"/>
    <numFmt numFmtId="180" formatCode="0.0;0.0"/>
    <numFmt numFmtId="181" formatCode="0;&quot;△ &quot;0"/>
    <numFmt numFmtId="182" formatCode="0_ "/>
    <numFmt numFmtId="183" formatCode="#,##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80" fontId="0" fillId="0" borderId="2" xfId="0" applyNumberFormat="1" applyBorder="1" applyAlignment="1">
      <alignment/>
    </xf>
    <xf numFmtId="180" fontId="0" fillId="0" borderId="3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distributed"/>
    </xf>
    <xf numFmtId="179" fontId="0" fillId="0" borderId="5" xfId="0" applyNumberFormat="1" applyBorder="1" applyAlignment="1">
      <alignment horizontal="right"/>
    </xf>
    <xf numFmtId="180" fontId="0" fillId="0" borderId="5" xfId="0" applyNumberFormat="1" applyBorder="1" applyAlignment="1">
      <alignment/>
    </xf>
    <xf numFmtId="0" fontId="0" fillId="0" borderId="6" xfId="0" applyBorder="1" applyAlignment="1">
      <alignment horizontal="right"/>
    </xf>
    <xf numFmtId="180" fontId="0" fillId="0" borderId="7" xfId="0" applyNumberFormat="1" applyBorder="1" applyAlignment="1">
      <alignment/>
    </xf>
    <xf numFmtId="0" fontId="0" fillId="0" borderId="8" xfId="0" applyBorder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179" fontId="0" fillId="0" borderId="0" xfId="0" applyNumberFormat="1" applyBorder="1" applyAlignment="1">
      <alignment horizontal="right"/>
    </xf>
    <xf numFmtId="38" fontId="0" fillId="0" borderId="0" xfId="16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6" xfId="0" applyBorder="1" applyAlignment="1">
      <alignment horizontal="distributed"/>
    </xf>
    <xf numFmtId="38" fontId="0" fillId="0" borderId="5" xfId="16" applyBorder="1" applyAlignment="1">
      <alignment horizontal="right"/>
    </xf>
    <xf numFmtId="38" fontId="0" fillId="0" borderId="5" xfId="16" applyBorder="1" applyAlignment="1">
      <alignment/>
    </xf>
    <xf numFmtId="38" fontId="0" fillId="0" borderId="5" xfId="16" applyFont="1" applyBorder="1" applyAlignment="1">
      <alignment horizontal="right"/>
    </xf>
    <xf numFmtId="38" fontId="0" fillId="0" borderId="5" xfId="16" applyNumberFormat="1" applyBorder="1" applyAlignment="1">
      <alignment/>
    </xf>
    <xf numFmtId="0" fontId="0" fillId="0" borderId="10" xfId="0" applyBorder="1" applyAlignment="1">
      <alignment horizontal="distributed"/>
    </xf>
    <xf numFmtId="38" fontId="0" fillId="0" borderId="8" xfId="16" applyBorder="1" applyAlignment="1">
      <alignment/>
    </xf>
    <xf numFmtId="38" fontId="0" fillId="0" borderId="6" xfId="16" applyBorder="1" applyAlignment="1">
      <alignment horizontal="right"/>
    </xf>
    <xf numFmtId="38" fontId="0" fillId="0" borderId="6" xfId="16" applyBorder="1" applyAlignment="1">
      <alignment/>
    </xf>
    <xf numFmtId="38" fontId="0" fillId="0" borderId="6" xfId="16" applyNumberFormat="1" applyBorder="1" applyAlignment="1">
      <alignment/>
    </xf>
    <xf numFmtId="38" fontId="0" fillId="0" borderId="10" xfId="16" applyBorder="1" applyAlignment="1">
      <alignment/>
    </xf>
    <xf numFmtId="179" fontId="0" fillId="0" borderId="8" xfId="0" applyNumberFormat="1" applyBorder="1" applyAlignment="1">
      <alignment/>
    </xf>
    <xf numFmtId="179" fontId="0" fillId="0" borderId="6" xfId="0" applyNumberFormat="1" applyBorder="1" applyAlignment="1">
      <alignment horizontal="right"/>
    </xf>
    <xf numFmtId="17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 indent="2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distributed"/>
    </xf>
    <xf numFmtId="0" fontId="0" fillId="0" borderId="24" xfId="0" applyBorder="1" applyAlignment="1">
      <alignment horizontal="distributed"/>
    </xf>
    <xf numFmtId="0" fontId="0" fillId="0" borderId="0" xfId="0" applyAlignment="1">
      <alignment/>
    </xf>
    <xf numFmtId="0" fontId="0" fillId="0" borderId="27" xfId="0" applyBorder="1" applyAlignment="1">
      <alignment horizontal="distributed"/>
    </xf>
    <xf numFmtId="0" fontId="0" fillId="0" borderId="28" xfId="0" applyBorder="1" applyAlignment="1">
      <alignment horizontal="distributed"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3">
      <selection activeCell="A3" sqref="A3:C3"/>
    </sheetView>
  </sheetViews>
  <sheetFormatPr defaultColWidth="9.00390625" defaultRowHeight="13.5"/>
  <cols>
    <col min="1" max="1" width="5.625" style="0" customWidth="1"/>
    <col min="2" max="2" width="21.625" style="0" customWidth="1"/>
    <col min="3" max="3" width="3.625" style="0" customWidth="1"/>
    <col min="4" max="4" width="10.875" style="0" customWidth="1"/>
    <col min="5" max="5" width="3.625" style="0" customWidth="1"/>
    <col min="6" max="6" width="10.875" style="0" customWidth="1"/>
    <col min="7" max="7" width="3.625" style="0" customWidth="1"/>
    <col min="8" max="8" width="10.875" style="0" customWidth="1"/>
    <col min="9" max="9" width="3.625" style="0" customWidth="1"/>
    <col min="10" max="10" width="6.625" style="0" customWidth="1"/>
    <col min="11" max="11" width="3.625" style="0" customWidth="1"/>
    <col min="12" max="12" width="6.625" style="0" customWidth="1"/>
  </cols>
  <sheetData>
    <row r="1" spans="1:4" ht="13.5">
      <c r="A1" s="49" t="s">
        <v>29</v>
      </c>
      <c r="B1" s="49"/>
      <c r="C1" s="49"/>
      <c r="D1" s="49"/>
    </row>
    <row r="3" spans="1:3" ht="13.5">
      <c r="A3" s="52" t="s">
        <v>30</v>
      </c>
      <c r="B3" s="52"/>
      <c r="C3" s="52"/>
    </row>
    <row r="4" spans="1:2" ht="13.5">
      <c r="A4" s="49" t="s">
        <v>31</v>
      </c>
      <c r="B4" s="49"/>
    </row>
    <row r="5" spans="1:3" ht="15" customHeight="1" thickBot="1">
      <c r="A5" s="39" t="s">
        <v>32</v>
      </c>
      <c r="B5" s="39"/>
      <c r="C5" s="17"/>
    </row>
    <row r="6" spans="1:12" ht="13.5">
      <c r="A6" s="41" t="s">
        <v>33</v>
      </c>
      <c r="B6" s="42"/>
      <c r="C6" s="47" t="s">
        <v>34</v>
      </c>
      <c r="D6" s="48"/>
      <c r="E6" s="48"/>
      <c r="F6" s="48"/>
      <c r="G6" s="45" t="s">
        <v>35</v>
      </c>
      <c r="H6" s="46"/>
      <c r="I6" s="33" t="s">
        <v>3</v>
      </c>
      <c r="J6" s="33"/>
      <c r="K6" s="33"/>
      <c r="L6" s="34"/>
    </row>
    <row r="7" spans="1:13" ht="13.5">
      <c r="A7" s="43"/>
      <c r="B7" s="44"/>
      <c r="C7" s="40" t="s">
        <v>0</v>
      </c>
      <c r="D7" s="35"/>
      <c r="E7" s="40" t="s">
        <v>1</v>
      </c>
      <c r="F7" s="35"/>
      <c r="G7" s="40" t="s">
        <v>2</v>
      </c>
      <c r="H7" s="35"/>
      <c r="I7" s="35" t="s">
        <v>1</v>
      </c>
      <c r="J7" s="36"/>
      <c r="K7" s="37" t="s">
        <v>2</v>
      </c>
      <c r="L7" s="38"/>
      <c r="M7" s="2"/>
    </row>
    <row r="8" spans="1:12" ht="13.5">
      <c r="A8" s="50" t="s">
        <v>4</v>
      </c>
      <c r="B8" s="51"/>
      <c r="C8" s="18"/>
      <c r="D8" s="19">
        <v>62404250</v>
      </c>
      <c r="E8" s="25"/>
      <c r="F8" s="8">
        <v>58942780</v>
      </c>
      <c r="G8" s="30"/>
      <c r="H8" s="8">
        <v>62075630</v>
      </c>
      <c r="I8" s="5" t="str">
        <f>IF(J8:J30&lt;0,"△","")</f>
        <v>△</v>
      </c>
      <c r="J8" s="9">
        <v>-5.5</v>
      </c>
      <c r="K8" s="6">
        <f>IF(L8:L30&lt;0,"△","")</f>
      </c>
      <c r="L8" s="3">
        <v>5.3</v>
      </c>
    </row>
    <row r="9" spans="1:12" ht="13.5">
      <c r="A9" s="1"/>
      <c r="B9" s="7"/>
      <c r="C9" s="18"/>
      <c r="D9" s="20"/>
      <c r="E9" s="26"/>
      <c r="F9" s="8"/>
      <c r="G9" s="30"/>
      <c r="H9" s="8"/>
      <c r="I9" s="5">
        <f aca="true" t="shared" si="0" ref="I9:I30">IF(J9:J31&lt;0,"△","")</f>
      </c>
      <c r="J9" s="9"/>
      <c r="K9" s="10"/>
      <c r="L9" s="4"/>
    </row>
    <row r="10" spans="1:12" ht="13.5">
      <c r="A10" s="13">
        <v>12</v>
      </c>
      <c r="B10" s="7" t="s">
        <v>5</v>
      </c>
      <c r="C10" s="18"/>
      <c r="D10" s="20">
        <v>4320950</v>
      </c>
      <c r="E10" s="26"/>
      <c r="F10" s="8">
        <v>4209470</v>
      </c>
      <c r="G10" s="30"/>
      <c r="H10" s="8">
        <v>4504040</v>
      </c>
      <c r="I10" s="5" t="str">
        <f t="shared" si="0"/>
        <v>△</v>
      </c>
      <c r="J10" s="9">
        <v>-2.6</v>
      </c>
      <c r="K10" s="10"/>
      <c r="L10" s="4">
        <v>7</v>
      </c>
    </row>
    <row r="11" spans="1:12" ht="13.5">
      <c r="A11" s="13">
        <v>13</v>
      </c>
      <c r="B11" s="7" t="s">
        <v>6</v>
      </c>
      <c r="C11" s="18"/>
      <c r="D11" s="20">
        <v>822140</v>
      </c>
      <c r="E11" s="26"/>
      <c r="F11" s="8">
        <v>678910</v>
      </c>
      <c r="G11" s="30"/>
      <c r="H11" s="8">
        <v>841590</v>
      </c>
      <c r="I11" s="5" t="str">
        <f t="shared" si="0"/>
        <v>△</v>
      </c>
      <c r="J11" s="9">
        <v>-17.4</v>
      </c>
      <c r="K11" s="10"/>
      <c r="L11" s="4">
        <v>24</v>
      </c>
    </row>
    <row r="12" spans="1:12" ht="13.5">
      <c r="A12" s="13">
        <v>14</v>
      </c>
      <c r="B12" s="7" t="s">
        <v>7</v>
      </c>
      <c r="C12" s="18"/>
      <c r="D12" s="20">
        <v>2456830</v>
      </c>
      <c r="E12" s="26"/>
      <c r="F12" s="8">
        <v>2115370</v>
      </c>
      <c r="G12" s="30"/>
      <c r="H12" s="8">
        <v>1504210</v>
      </c>
      <c r="I12" s="5" t="str">
        <f t="shared" si="0"/>
        <v>△</v>
      </c>
      <c r="J12" s="9">
        <v>-13.9</v>
      </c>
      <c r="K12" s="10" t="str">
        <f>IF(L12:L30&lt;0,"△","")</f>
        <v>△</v>
      </c>
      <c r="L12" s="4">
        <v>-28.9</v>
      </c>
    </row>
    <row r="13" spans="1:12" ht="13.5">
      <c r="A13" s="13">
        <v>15</v>
      </c>
      <c r="B13" s="7" t="s">
        <v>8</v>
      </c>
      <c r="C13" s="18"/>
      <c r="D13" s="20">
        <v>4724200</v>
      </c>
      <c r="E13" s="26"/>
      <c r="F13" s="8">
        <v>4919810</v>
      </c>
      <c r="G13" s="30"/>
      <c r="H13" s="8">
        <v>5320600</v>
      </c>
      <c r="I13" s="5">
        <f t="shared" si="0"/>
      </c>
      <c r="J13" s="9">
        <v>4.1</v>
      </c>
      <c r="K13" s="10">
        <f aca="true" t="shared" si="1" ref="K13:K30">IF(L13:L31&lt;0,"△","")</f>
      </c>
      <c r="L13" s="4">
        <v>8.1</v>
      </c>
    </row>
    <row r="14" spans="1:12" ht="13.5">
      <c r="A14" s="13">
        <v>16</v>
      </c>
      <c r="B14" s="7" t="s">
        <v>9</v>
      </c>
      <c r="C14" s="18"/>
      <c r="D14" s="20">
        <v>527380</v>
      </c>
      <c r="E14" s="26"/>
      <c r="F14" s="8">
        <v>470200</v>
      </c>
      <c r="G14" s="30"/>
      <c r="H14" s="8">
        <v>423470</v>
      </c>
      <c r="I14" s="5" t="str">
        <f t="shared" si="0"/>
        <v>△</v>
      </c>
      <c r="J14" s="9">
        <v>-10.8</v>
      </c>
      <c r="K14" s="10" t="str">
        <f t="shared" si="1"/>
        <v>△</v>
      </c>
      <c r="L14" s="4">
        <v>-9.9</v>
      </c>
    </row>
    <row r="15" spans="1:12" ht="13.5">
      <c r="A15" s="13">
        <v>17</v>
      </c>
      <c r="B15" s="7" t="s">
        <v>10</v>
      </c>
      <c r="C15" s="18"/>
      <c r="D15" s="20">
        <v>428620</v>
      </c>
      <c r="E15" s="26"/>
      <c r="F15" s="8">
        <v>413530</v>
      </c>
      <c r="G15" s="30"/>
      <c r="H15" s="8">
        <v>409500</v>
      </c>
      <c r="I15" s="5" t="str">
        <f t="shared" si="0"/>
        <v>△</v>
      </c>
      <c r="J15" s="9">
        <v>-3.5</v>
      </c>
      <c r="K15" s="10" t="str">
        <f t="shared" si="1"/>
        <v>△</v>
      </c>
      <c r="L15" s="4">
        <v>-1</v>
      </c>
    </row>
    <row r="16" spans="1:12" ht="13.5">
      <c r="A16" s="13">
        <v>18</v>
      </c>
      <c r="B16" s="7" t="s">
        <v>11</v>
      </c>
      <c r="C16" s="18"/>
      <c r="D16" s="20">
        <v>206510</v>
      </c>
      <c r="E16" s="26"/>
      <c r="F16" s="8">
        <v>189520</v>
      </c>
      <c r="G16" s="30"/>
      <c r="H16" s="8">
        <v>168970</v>
      </c>
      <c r="I16" s="5" t="str">
        <f t="shared" si="0"/>
        <v>△</v>
      </c>
      <c r="J16" s="9">
        <v>-8.2</v>
      </c>
      <c r="K16" s="10" t="str">
        <f t="shared" si="1"/>
        <v>△</v>
      </c>
      <c r="L16" s="4">
        <v>-10.8</v>
      </c>
    </row>
    <row r="17" spans="1:12" ht="13.5">
      <c r="A17" s="13">
        <v>19</v>
      </c>
      <c r="B17" s="7" t="s">
        <v>12</v>
      </c>
      <c r="C17" s="18"/>
      <c r="D17" s="20">
        <v>1652940</v>
      </c>
      <c r="E17" s="26"/>
      <c r="F17" s="8">
        <v>1749050</v>
      </c>
      <c r="G17" s="30"/>
      <c r="H17" s="8">
        <v>1865300</v>
      </c>
      <c r="I17" s="5">
        <f t="shared" si="0"/>
      </c>
      <c r="J17" s="9">
        <v>5.8</v>
      </c>
      <c r="K17" s="10">
        <f t="shared" si="1"/>
      </c>
      <c r="L17" s="4">
        <v>6.6</v>
      </c>
    </row>
    <row r="18" spans="1:12" ht="13.5">
      <c r="A18" s="13">
        <v>20</v>
      </c>
      <c r="B18" s="7" t="s">
        <v>13</v>
      </c>
      <c r="C18" s="18"/>
      <c r="D18" s="20">
        <v>1580610</v>
      </c>
      <c r="E18" s="26"/>
      <c r="F18" s="8">
        <v>1628450</v>
      </c>
      <c r="G18" s="30"/>
      <c r="H18" s="8">
        <v>1201550</v>
      </c>
      <c r="I18" s="5">
        <f t="shared" si="0"/>
      </c>
      <c r="J18" s="9">
        <v>3</v>
      </c>
      <c r="K18" s="10" t="str">
        <f t="shared" si="1"/>
        <v>△</v>
      </c>
      <c r="L18" s="4">
        <v>-26.2</v>
      </c>
    </row>
    <row r="19" spans="1:12" ht="13.5">
      <c r="A19" s="13">
        <v>22</v>
      </c>
      <c r="B19" s="7" t="s">
        <v>28</v>
      </c>
      <c r="C19" s="18"/>
      <c r="D19" s="20">
        <v>778520</v>
      </c>
      <c r="E19" s="26"/>
      <c r="F19" s="8">
        <v>612990</v>
      </c>
      <c r="G19" s="30"/>
      <c r="H19" s="8">
        <v>627770</v>
      </c>
      <c r="I19" s="5" t="str">
        <f t="shared" si="0"/>
        <v>△</v>
      </c>
      <c r="J19" s="9">
        <v>-21.3</v>
      </c>
      <c r="K19" s="10">
        <f t="shared" si="1"/>
      </c>
      <c r="L19" s="4">
        <v>2.4</v>
      </c>
    </row>
    <row r="20" spans="1:13" ht="13.5">
      <c r="A20" s="13">
        <v>23</v>
      </c>
      <c r="B20" s="7" t="s">
        <v>14</v>
      </c>
      <c r="C20" s="18"/>
      <c r="D20" s="19" t="s">
        <v>25</v>
      </c>
      <c r="E20" s="25"/>
      <c r="F20" s="8" t="s">
        <v>25</v>
      </c>
      <c r="G20" s="30"/>
      <c r="H20" s="8" t="s">
        <v>25</v>
      </c>
      <c r="I20" s="5">
        <f t="shared" si="0"/>
      </c>
      <c r="J20" s="8" t="s">
        <v>25</v>
      </c>
      <c r="K20" s="10">
        <f t="shared" si="1"/>
      </c>
      <c r="L20" s="15" t="s">
        <v>25</v>
      </c>
      <c r="M20" s="1"/>
    </row>
    <row r="21" spans="1:12" ht="13.5">
      <c r="A21" s="13">
        <v>24</v>
      </c>
      <c r="B21" s="7" t="s">
        <v>15</v>
      </c>
      <c r="C21" s="18"/>
      <c r="D21" s="20">
        <v>91210</v>
      </c>
      <c r="E21" s="26"/>
      <c r="F21" s="8">
        <v>85100</v>
      </c>
      <c r="G21" s="30"/>
      <c r="H21" s="8">
        <v>72030</v>
      </c>
      <c r="I21" s="5" t="str">
        <f t="shared" si="0"/>
        <v>△</v>
      </c>
      <c r="J21" s="9">
        <v>-6.7</v>
      </c>
      <c r="K21" s="10" t="str">
        <f t="shared" si="1"/>
        <v>△</v>
      </c>
      <c r="L21" s="4">
        <v>-15.4</v>
      </c>
    </row>
    <row r="22" spans="1:12" ht="13.5">
      <c r="A22" s="13">
        <v>25</v>
      </c>
      <c r="B22" s="7" t="s">
        <v>16</v>
      </c>
      <c r="C22" s="18"/>
      <c r="D22" s="20">
        <v>1200650</v>
      </c>
      <c r="E22" s="26"/>
      <c r="F22" s="8">
        <v>1146900</v>
      </c>
      <c r="G22" s="30"/>
      <c r="H22" s="8">
        <v>1259290</v>
      </c>
      <c r="I22" s="5" t="str">
        <f t="shared" si="0"/>
        <v>△</v>
      </c>
      <c r="J22" s="9">
        <v>-4.5</v>
      </c>
      <c r="K22" s="10">
        <f t="shared" si="1"/>
      </c>
      <c r="L22" s="4">
        <v>9.8</v>
      </c>
    </row>
    <row r="23" spans="1:12" ht="13.5">
      <c r="A23" s="13">
        <v>26</v>
      </c>
      <c r="B23" s="7" t="s">
        <v>17</v>
      </c>
      <c r="C23" s="18"/>
      <c r="D23" s="20">
        <v>201300</v>
      </c>
      <c r="E23" s="26"/>
      <c r="F23" s="8">
        <v>203620</v>
      </c>
      <c r="G23" s="30"/>
      <c r="H23" s="8">
        <v>202710</v>
      </c>
      <c r="I23" s="5">
        <f t="shared" si="0"/>
      </c>
      <c r="J23" s="9">
        <v>1.2</v>
      </c>
      <c r="K23" s="10" t="str">
        <f t="shared" si="1"/>
        <v>△</v>
      </c>
      <c r="L23" s="4">
        <v>-0.4</v>
      </c>
    </row>
    <row r="24" spans="1:13" ht="13.5">
      <c r="A24" s="13">
        <v>27</v>
      </c>
      <c r="B24" s="7" t="s">
        <v>18</v>
      </c>
      <c r="C24" s="18"/>
      <c r="D24" s="21" t="s">
        <v>26</v>
      </c>
      <c r="E24" s="25"/>
      <c r="F24" s="21" t="s">
        <v>26</v>
      </c>
      <c r="G24" s="30"/>
      <c r="H24" s="21" t="s">
        <v>26</v>
      </c>
      <c r="I24" s="5">
        <f t="shared" si="0"/>
      </c>
      <c r="J24" s="21" t="s">
        <v>26</v>
      </c>
      <c r="K24" s="10">
        <f t="shared" si="1"/>
      </c>
      <c r="L24" s="16" t="s">
        <v>26</v>
      </c>
      <c r="M24" s="1"/>
    </row>
    <row r="25" spans="1:12" ht="13.5">
      <c r="A25" s="13">
        <v>28</v>
      </c>
      <c r="B25" s="7" t="s">
        <v>19</v>
      </c>
      <c r="C25" s="18" t="s">
        <v>27</v>
      </c>
      <c r="D25" s="21">
        <v>2674020</v>
      </c>
      <c r="E25" s="18" t="s">
        <v>27</v>
      </c>
      <c r="F25" s="8">
        <v>2230710</v>
      </c>
      <c r="G25" s="18" t="s">
        <v>27</v>
      </c>
      <c r="H25" s="8">
        <v>2546860</v>
      </c>
      <c r="I25" s="18" t="s">
        <v>27</v>
      </c>
      <c r="J25" s="9">
        <v>16.6</v>
      </c>
      <c r="K25" s="18" t="s">
        <v>27</v>
      </c>
      <c r="L25" s="4">
        <v>14.2</v>
      </c>
    </row>
    <row r="26" spans="1:12" ht="13.5">
      <c r="A26" s="13">
        <v>29</v>
      </c>
      <c r="B26" s="7" t="s">
        <v>20</v>
      </c>
      <c r="C26" s="18"/>
      <c r="D26" s="22">
        <v>4700170</v>
      </c>
      <c r="E26" s="27"/>
      <c r="F26" s="8">
        <v>3714860</v>
      </c>
      <c r="G26" s="30"/>
      <c r="H26" s="8">
        <v>3662590</v>
      </c>
      <c r="I26" s="5" t="str">
        <f t="shared" si="0"/>
        <v>△</v>
      </c>
      <c r="J26" s="9">
        <v>-21</v>
      </c>
      <c r="K26" s="10" t="str">
        <f t="shared" si="1"/>
        <v>△</v>
      </c>
      <c r="L26" s="4">
        <v>-1.4</v>
      </c>
    </row>
    <row r="27" spans="1:12" ht="13.5">
      <c r="A27" s="13">
        <v>30</v>
      </c>
      <c r="B27" s="7" t="s">
        <v>21</v>
      </c>
      <c r="C27" s="18"/>
      <c r="D27" s="20">
        <v>25171990</v>
      </c>
      <c r="E27" s="26"/>
      <c r="F27" s="8">
        <v>25053620</v>
      </c>
      <c r="G27" s="30"/>
      <c r="H27" s="8">
        <v>26676390</v>
      </c>
      <c r="I27" s="5" t="str">
        <f t="shared" si="0"/>
        <v>△</v>
      </c>
      <c r="J27" s="9">
        <v>-0.5</v>
      </c>
      <c r="K27" s="10">
        <f t="shared" si="1"/>
      </c>
      <c r="L27" s="4">
        <v>6.5</v>
      </c>
    </row>
    <row r="28" spans="1:12" ht="13.5">
      <c r="A28" s="13">
        <v>31</v>
      </c>
      <c r="B28" s="7" t="s">
        <v>22</v>
      </c>
      <c r="C28" s="18"/>
      <c r="D28" s="20">
        <v>8936920</v>
      </c>
      <c r="E28" s="26"/>
      <c r="F28" s="8">
        <v>7476470</v>
      </c>
      <c r="G28" s="30"/>
      <c r="H28" s="8">
        <v>8452710</v>
      </c>
      <c r="I28" s="5" t="str">
        <f t="shared" si="0"/>
        <v>△</v>
      </c>
      <c r="J28" s="9">
        <v>-16.3</v>
      </c>
      <c r="K28" s="10">
        <f t="shared" si="1"/>
      </c>
      <c r="L28" s="4">
        <v>13.1</v>
      </c>
    </row>
    <row r="29" spans="1:12" ht="13.5">
      <c r="A29" s="13">
        <v>32</v>
      </c>
      <c r="B29" s="7" t="s">
        <v>23</v>
      </c>
      <c r="C29" s="18"/>
      <c r="D29" s="19">
        <v>1371170</v>
      </c>
      <c r="E29" s="25"/>
      <c r="F29" s="8">
        <v>1420800</v>
      </c>
      <c r="G29" s="30"/>
      <c r="H29" s="8">
        <v>1899730</v>
      </c>
      <c r="I29" s="5">
        <f t="shared" si="0"/>
      </c>
      <c r="J29" s="9">
        <v>3.6</v>
      </c>
      <c r="K29" s="10">
        <f t="shared" si="1"/>
      </c>
      <c r="L29" s="4">
        <v>33.7</v>
      </c>
    </row>
    <row r="30" spans="1:12" ht="14.25" thickBot="1">
      <c r="A30" s="14">
        <v>34</v>
      </c>
      <c r="B30" s="12" t="s">
        <v>24</v>
      </c>
      <c r="C30" s="23"/>
      <c r="D30" s="24">
        <v>558120</v>
      </c>
      <c r="E30" s="28"/>
      <c r="F30" s="29">
        <v>623400</v>
      </c>
      <c r="G30" s="31"/>
      <c r="H30" s="29">
        <v>436320</v>
      </c>
      <c r="I30" s="5">
        <f t="shared" si="0"/>
      </c>
      <c r="J30" s="9">
        <v>11.7</v>
      </c>
      <c r="K30" s="10" t="str">
        <f t="shared" si="1"/>
        <v>△</v>
      </c>
      <c r="L30" s="11">
        <v>-30</v>
      </c>
    </row>
    <row r="31" spans="9:11" ht="13.5">
      <c r="I31" s="32"/>
      <c r="J31" s="32"/>
      <c r="K31" s="32"/>
    </row>
    <row r="36" spans="4:5" ht="13.5">
      <c r="D36" s="2"/>
      <c r="E36" s="2"/>
    </row>
  </sheetData>
  <mergeCells count="14">
    <mergeCell ref="A1:D1"/>
    <mergeCell ref="A8:B8"/>
    <mergeCell ref="C7:D7"/>
    <mergeCell ref="G7:H7"/>
    <mergeCell ref="A3:C3"/>
    <mergeCell ref="A4:B4"/>
    <mergeCell ref="I6:L6"/>
    <mergeCell ref="I7:J7"/>
    <mergeCell ref="K7:L7"/>
    <mergeCell ref="A5:B5"/>
    <mergeCell ref="E7:F7"/>
    <mergeCell ref="A6:B7"/>
    <mergeCell ref="G6:H6"/>
    <mergeCell ref="C6:F6"/>
  </mergeCells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2000-03-22T02:21:30Z</cp:lastPrinted>
  <dcterms:created xsi:type="dcterms:W3CDTF">1999-11-09T05:05:55Z</dcterms:created>
  <dcterms:modified xsi:type="dcterms:W3CDTF">2000-01-22T02:17:32Z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