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19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<sst xmlns="http://schemas.openxmlformats.org/spreadsheetml/2006/main" count="116" uniqueCount="49">
  <si>
    <t>対前年度増加率（％）</t>
  </si>
  <si>
    <t>４年度</t>
  </si>
  <si>
    <t>５年度</t>
  </si>
  <si>
    <t>６年度</t>
  </si>
  <si>
    <t>（２）</t>
  </si>
  <si>
    <t>（３）</t>
  </si>
  <si>
    <t>３．個人所得</t>
  </si>
  <si>
    <t>１．</t>
  </si>
  <si>
    <t>雇用者所得</t>
  </si>
  <si>
    <t>（１）</t>
  </si>
  <si>
    <t>賃金・俸給</t>
  </si>
  <si>
    <t>社会保障雇主負担</t>
  </si>
  <si>
    <t>その他の雇主負担</t>
  </si>
  <si>
    <t>２．</t>
  </si>
  <si>
    <t>個人の財産所得</t>
  </si>
  <si>
    <t>家計</t>
  </si>
  <si>
    <t>対家計民間非営利団体</t>
  </si>
  <si>
    <t>３．</t>
  </si>
  <si>
    <t>個人企業所得</t>
  </si>
  <si>
    <t>農林水産業</t>
  </si>
  <si>
    <t>その他の産業</t>
  </si>
  <si>
    <t>持家</t>
  </si>
  <si>
    <t>４．</t>
  </si>
  <si>
    <t>（控除）消費者負債利子等</t>
  </si>
  <si>
    <t>家計の財産所得の支払</t>
  </si>
  <si>
    <t>対家計民間非営利団体の財産所得の支払</t>
  </si>
  <si>
    <t>５．</t>
  </si>
  <si>
    <t>法人企業から個人への移転</t>
  </si>
  <si>
    <t>寄附金</t>
  </si>
  <si>
    <t>貸倒金</t>
  </si>
  <si>
    <t>６．</t>
  </si>
  <si>
    <t>財政から個人への移転</t>
  </si>
  <si>
    <t>（４）</t>
  </si>
  <si>
    <t>社会保障給付</t>
  </si>
  <si>
    <t>恩給・年金</t>
  </si>
  <si>
    <t>交付国債元利償還金</t>
  </si>
  <si>
    <t>その他</t>
  </si>
  <si>
    <t>７．</t>
  </si>
  <si>
    <t>市外から個人への移転</t>
  </si>
  <si>
    <t>出稼者からの送金</t>
  </si>
  <si>
    <t>市内学生への仕送金</t>
  </si>
  <si>
    <t>個人所得</t>
  </si>
  <si>
    <t xml:space="preserve"> </t>
  </si>
  <si>
    <t>平成６年鶴岡市市民所得統計</t>
  </si>
  <si>
    <t>項目</t>
  </si>
  <si>
    <t>実数</t>
  </si>
  <si>
    <t>（千円）</t>
  </si>
  <si>
    <t>構成比</t>
  </si>
  <si>
    <t>（％）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</si>
</sst>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[&lt;=999]000;000\-00"/>
    <numFmt numFmtId="179" formatCode="#,##0_ "/>
    <numFmt numFmtId="180" formatCode="0.0;0.0"/>
    <numFmt numFmtId="181" formatCode="#,##0.0_ "/>
  </numFmts>
  <fonts count="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79" fontId="0" fillId="0" borderId="1" xfId="0" applyNumberFormat="1" applyBorder="1" applyAlignment="1">
      <alignment/>
    </xf>
    <xf numFmtId="17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181" fontId="0" fillId="0" borderId="6" xfId="0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4" xfId="0" applyNumberFormat="1" applyBorder="1" applyAlignment="1">
      <alignment/>
    </xf>
    <xf numFmtId="49" fontId="0" fillId="0" borderId="0" xfId="0" applyNumberFormat="1" applyBorder="1" applyAlignment="1">
      <alignment/>
    </xf>
    <xf numFmtId="179" fontId="0" fillId="0" borderId="7" xfId="0" applyNumberFormat="1" applyBorder="1" applyAlignment="1">
      <alignment/>
    </xf>
    <xf numFmtId="179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180" fontId="0" fillId="0" borderId="8" xfId="0" applyNumberFormat="1" applyBorder="1" applyAlignment="1">
      <alignment/>
    </xf>
    <xf numFmtId="0" fontId="0" fillId="0" borderId="0" xfId="0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right"/>
    </xf>
    <xf numFmtId="49" fontId="0" fillId="0" borderId="5" xfId="0" applyNumberForma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6" xfId="0" applyBorder="1" applyAlignment="1">
      <alignment horizontal="center"/>
    </xf>
    <xf numFmtId="179" fontId="0" fillId="0" borderId="6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0" fillId="0" borderId="8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6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6" xfId="0" applyNumberFormat="1" applyBorder="1" applyAlignment="1">
      <alignment/>
    </xf>
    <xf numFmtId="49" fontId="0" fillId="0" borderId="14" xfId="0" applyNumberFormat="1" applyBorder="1" applyAlignment="1">
      <alignment/>
    </xf>
    <xf numFmtId="179" fontId="0" fillId="0" borderId="14" xfId="0" applyNumberFormat="1" applyBorder="1" applyAlignment="1">
      <alignment/>
    </xf>
    <xf numFmtId="0" fontId="0" fillId="0" borderId="14" xfId="0" applyBorder="1" applyAlignment="1">
      <alignment horizontal="right"/>
    </xf>
    <xf numFmtId="180" fontId="0" fillId="0" borderId="14" xfId="0" applyNumberFormat="1" applyBorder="1" applyAlignment="1">
      <alignment/>
    </xf>
    <xf numFmtId="181" fontId="0" fillId="0" borderId="14" xfId="0" applyNumberFormat="1" applyBorder="1" applyAlignment="1">
      <alignment/>
    </xf>
    <xf numFmtId="180" fontId="0" fillId="0" borderId="0" xfId="0" applyNumberFormat="1" applyBorder="1" applyAlignment="1">
      <alignment/>
    </xf>
    <xf numFmtId="181" fontId="0" fillId="0" borderId="0" xfId="0" applyNumberFormat="1" applyBorder="1" applyAlignment="1">
      <alignment horizontal="right"/>
    </xf>
    <xf numFmtId="0" fontId="0" fillId="0" borderId="8" xfId="0" applyBorder="1" applyAlignment="1">
      <alignment horizontal="distributed"/>
    </xf>
    <xf numFmtId="0" fontId="1" fillId="0" borderId="8" xfId="0" applyFont="1" applyBorder="1" applyAlignment="1">
      <alignment horizontal="distributed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 indent="1"/>
    </xf>
    <xf numFmtId="0" fontId="0" fillId="0" borderId="0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1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/>
    </xf>
    <xf numFmtId="0" fontId="0" fillId="0" borderId="25" xfId="0" applyBorder="1" applyAlignment="1">
      <alignment horizontal="distributed"/>
    </xf>
    <xf numFmtId="49" fontId="0" fillId="0" borderId="26" xfId="0" applyNumberFormat="1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0" fillId="0" borderId="6" xfId="0" applyBorder="1" applyAlignment="1">
      <alignment horizontal="distributed"/>
    </xf>
    <xf numFmtId="0" fontId="0" fillId="0" borderId="2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2.125" style="0" customWidth="1"/>
    <col min="4" max="4" width="30.625" style="0" customWidth="1"/>
    <col min="5" max="7" width="12.625" style="0" customWidth="1"/>
    <col min="8" max="8" width="7.625" style="0" customWidth="1"/>
    <col min="9" max="9" width="5.625" style="0" customWidth="1"/>
    <col min="10" max="10" width="7.625" style="0" customWidth="1"/>
    <col min="11" max="11" width="5.625" style="0" customWidth="1"/>
    <col min="12" max="14" width="12.625" style="0" customWidth="1"/>
  </cols>
  <sheetData>
    <row r="1" spans="1:4" ht="13.5">
      <c r="A1" s="70" t="s">
        <v>43</v>
      </c>
      <c r="B1" s="70"/>
      <c r="C1" s="70"/>
      <c r="D1" s="70"/>
    </row>
    <row r="3" ht="14.25" thickBot="1">
      <c r="A3" t="s">
        <v>6</v>
      </c>
    </row>
    <row r="4" spans="1:14" ht="13.5">
      <c r="A4" s="54" t="s">
        <v>44</v>
      </c>
      <c r="B4" s="55"/>
      <c r="C4" s="55"/>
      <c r="D4" s="56"/>
      <c r="E4" s="60" t="s">
        <v>45</v>
      </c>
      <c r="F4" s="61"/>
      <c r="G4" s="50" t="s">
        <v>46</v>
      </c>
      <c r="H4" s="67" t="s">
        <v>0</v>
      </c>
      <c r="I4" s="68"/>
      <c r="J4" s="68"/>
      <c r="K4" s="69"/>
      <c r="L4" s="60" t="s">
        <v>47</v>
      </c>
      <c r="M4" s="61"/>
      <c r="N4" s="51" t="s">
        <v>48</v>
      </c>
    </row>
    <row r="5" spans="1:15" ht="13.5">
      <c r="A5" s="57"/>
      <c r="B5" s="58"/>
      <c r="C5" s="58"/>
      <c r="D5" s="59"/>
      <c r="E5" s="31" t="s">
        <v>1</v>
      </c>
      <c r="F5" s="1" t="s">
        <v>2</v>
      </c>
      <c r="G5" s="2" t="s">
        <v>3</v>
      </c>
      <c r="H5" s="65" t="s">
        <v>2</v>
      </c>
      <c r="I5" s="66"/>
      <c r="J5" s="65" t="s">
        <v>3</v>
      </c>
      <c r="K5" s="66"/>
      <c r="L5" s="3" t="s">
        <v>1</v>
      </c>
      <c r="M5" s="1" t="s">
        <v>2</v>
      </c>
      <c r="N5" s="4" t="s">
        <v>3</v>
      </c>
      <c r="O5" s="5"/>
    </row>
    <row r="6" spans="1:14" ht="13.5" customHeight="1">
      <c r="A6" s="36" t="s">
        <v>7</v>
      </c>
      <c r="B6" s="37"/>
      <c r="C6" s="71" t="s">
        <v>8</v>
      </c>
      <c r="D6" s="72"/>
      <c r="E6" s="32">
        <v>172500173</v>
      </c>
      <c r="F6" s="6">
        <v>173456939</v>
      </c>
      <c r="G6" s="7">
        <v>173979189</v>
      </c>
      <c r="H6" s="8"/>
      <c r="I6" s="9">
        <v>0.6</v>
      </c>
      <c r="J6" s="10"/>
      <c r="K6" s="9">
        <v>0.3</v>
      </c>
      <c r="L6" s="11">
        <v>58</v>
      </c>
      <c r="M6" s="12">
        <v>56.9</v>
      </c>
      <c r="N6" s="13">
        <v>55.8</v>
      </c>
    </row>
    <row r="7" spans="1:14" ht="13.5" customHeight="1">
      <c r="A7" s="25"/>
      <c r="B7" s="14" t="s">
        <v>9</v>
      </c>
      <c r="C7" s="23"/>
      <c r="D7" s="48" t="s">
        <v>10</v>
      </c>
      <c r="E7" s="33">
        <v>154097961</v>
      </c>
      <c r="F7" s="15">
        <v>155881875</v>
      </c>
      <c r="G7" s="16">
        <v>155751055</v>
      </c>
      <c r="H7" s="17"/>
      <c r="I7" s="18">
        <v>1.2</v>
      </c>
      <c r="J7" s="19" t="str">
        <f aca="true" t="shared" si="0" ref="J7:J39">IF(K7:K53&lt;0,"△","")</f>
        <v>△</v>
      </c>
      <c r="K7" s="18">
        <v>-0.1</v>
      </c>
      <c r="L7" s="20">
        <v>51.8</v>
      </c>
      <c r="M7" s="21">
        <v>51.1</v>
      </c>
      <c r="N7" s="22">
        <v>49.9</v>
      </c>
    </row>
    <row r="8" spans="1:14" ht="13.5" customHeight="1">
      <c r="A8" s="25"/>
      <c r="B8" s="14" t="s">
        <v>4</v>
      </c>
      <c r="C8" s="23"/>
      <c r="D8" s="48" t="s">
        <v>11</v>
      </c>
      <c r="E8" s="33">
        <v>11044017</v>
      </c>
      <c r="F8" s="15">
        <v>10346586</v>
      </c>
      <c r="G8" s="16">
        <v>11514240</v>
      </c>
      <c r="H8" s="24" t="str">
        <f>IF(I8:I38&lt;0,"△","")</f>
        <v>△</v>
      </c>
      <c r="I8" s="18">
        <v>-6.3</v>
      </c>
      <c r="J8" s="19">
        <f t="shared" si="0"/>
      </c>
      <c r="K8" s="18">
        <v>11.3</v>
      </c>
      <c r="L8" s="20">
        <v>3.7</v>
      </c>
      <c r="M8" s="21">
        <v>3.4</v>
      </c>
      <c r="N8" s="22">
        <v>3.7</v>
      </c>
    </row>
    <row r="9" spans="1:14" ht="13.5">
      <c r="A9" s="25"/>
      <c r="B9" s="14" t="s">
        <v>5</v>
      </c>
      <c r="C9" s="23"/>
      <c r="D9" s="48" t="s">
        <v>12</v>
      </c>
      <c r="E9" s="33">
        <v>7358195</v>
      </c>
      <c r="F9" s="15">
        <v>7228478</v>
      </c>
      <c r="G9" s="16">
        <v>6713894</v>
      </c>
      <c r="H9" s="24" t="str">
        <f aca="true" t="shared" si="1" ref="H9:H38">IF(I9:I39&lt;0,"△","")</f>
        <v>△</v>
      </c>
      <c r="I9" s="18">
        <v>-1.8</v>
      </c>
      <c r="J9" s="19" t="str">
        <f t="shared" si="0"/>
        <v>△</v>
      </c>
      <c r="K9" s="18">
        <v>-7.1</v>
      </c>
      <c r="L9" s="20">
        <v>2.5</v>
      </c>
      <c r="M9" s="21">
        <v>2.4</v>
      </c>
      <c r="N9" s="22">
        <v>2.2</v>
      </c>
    </row>
    <row r="10" spans="1:14" ht="13.5">
      <c r="A10" s="25"/>
      <c r="B10" s="14"/>
      <c r="C10" s="23"/>
      <c r="D10" s="35"/>
      <c r="E10" s="33" t="s">
        <v>42</v>
      </c>
      <c r="F10" s="15" t="s">
        <v>42</v>
      </c>
      <c r="G10" s="16" t="s">
        <v>42</v>
      </c>
      <c r="H10" s="24">
        <f t="shared" si="1"/>
      </c>
      <c r="I10" s="18"/>
      <c r="J10" s="19">
        <f t="shared" si="0"/>
      </c>
      <c r="K10" s="18" t="s">
        <v>42</v>
      </c>
      <c r="L10" s="20" t="s">
        <v>42</v>
      </c>
      <c r="M10" s="21" t="s">
        <v>42</v>
      </c>
      <c r="N10" s="22" t="s">
        <v>42</v>
      </c>
    </row>
    <row r="11" spans="1:14" ht="13.5" customHeight="1">
      <c r="A11" s="25" t="s">
        <v>13</v>
      </c>
      <c r="B11" s="14"/>
      <c r="C11" s="52" t="s">
        <v>14</v>
      </c>
      <c r="D11" s="53"/>
      <c r="E11" s="33">
        <v>33264199</v>
      </c>
      <c r="F11" s="15">
        <v>29977317</v>
      </c>
      <c r="G11" s="16">
        <v>29144144</v>
      </c>
      <c r="H11" s="24" t="str">
        <f t="shared" si="1"/>
        <v>△</v>
      </c>
      <c r="I11" s="18">
        <v>-9.9</v>
      </c>
      <c r="J11" s="19" t="str">
        <f t="shared" si="0"/>
        <v>△</v>
      </c>
      <c r="K11" s="18">
        <v>-2.8</v>
      </c>
      <c r="L11" s="20">
        <v>11.2</v>
      </c>
      <c r="M11" s="21">
        <v>9.8</v>
      </c>
      <c r="N11" s="22">
        <v>9.3</v>
      </c>
    </row>
    <row r="12" spans="1:14" ht="13.5" customHeight="1">
      <c r="A12" s="25"/>
      <c r="B12" s="14" t="s">
        <v>9</v>
      </c>
      <c r="C12" s="23"/>
      <c r="D12" s="48" t="s">
        <v>15</v>
      </c>
      <c r="E12" s="33">
        <v>31899551</v>
      </c>
      <c r="F12" s="15">
        <v>28833391</v>
      </c>
      <c r="G12" s="16">
        <v>28393366</v>
      </c>
      <c r="H12" s="24" t="str">
        <f t="shared" si="1"/>
        <v>△</v>
      </c>
      <c r="I12" s="18">
        <v>-9.6</v>
      </c>
      <c r="J12" s="19" t="str">
        <f t="shared" si="0"/>
        <v>△</v>
      </c>
      <c r="K12" s="18">
        <v>-1.5</v>
      </c>
      <c r="L12" s="20">
        <v>10.7</v>
      </c>
      <c r="M12" s="21">
        <v>9.5</v>
      </c>
      <c r="N12" s="22">
        <v>9.1</v>
      </c>
    </row>
    <row r="13" spans="1:14" ht="13.5" customHeight="1">
      <c r="A13" s="25"/>
      <c r="B13" s="14" t="s">
        <v>4</v>
      </c>
      <c r="C13" s="23"/>
      <c r="D13" s="48" t="s">
        <v>16</v>
      </c>
      <c r="E13" s="33">
        <v>1364648</v>
      </c>
      <c r="F13" s="15">
        <v>1143926</v>
      </c>
      <c r="G13" s="16">
        <v>750778</v>
      </c>
      <c r="H13" s="24" t="str">
        <f t="shared" si="1"/>
        <v>△</v>
      </c>
      <c r="I13" s="18">
        <v>-16.2</v>
      </c>
      <c r="J13" s="19" t="str">
        <f t="shared" si="0"/>
        <v>△</v>
      </c>
      <c r="K13" s="18">
        <v>-34.4</v>
      </c>
      <c r="L13" s="20">
        <v>0.5</v>
      </c>
      <c r="M13" s="21">
        <v>0.4</v>
      </c>
      <c r="N13" s="22">
        <v>0.2</v>
      </c>
    </row>
    <row r="14" spans="1:14" ht="13.5" customHeight="1">
      <c r="A14" s="25"/>
      <c r="B14" s="14"/>
      <c r="C14" s="23"/>
      <c r="D14" s="35"/>
      <c r="E14" s="33" t="s">
        <v>42</v>
      </c>
      <c r="F14" s="15" t="s">
        <v>42</v>
      </c>
      <c r="G14" s="16" t="s">
        <v>42</v>
      </c>
      <c r="H14" s="24">
        <f t="shared" si="1"/>
      </c>
      <c r="I14" s="18"/>
      <c r="J14" s="19">
        <f t="shared" si="0"/>
      </c>
      <c r="K14" s="18" t="s">
        <v>42</v>
      </c>
      <c r="L14" s="20" t="s">
        <v>42</v>
      </c>
      <c r="M14" s="21" t="s">
        <v>42</v>
      </c>
      <c r="N14" s="22" t="s">
        <v>42</v>
      </c>
    </row>
    <row r="15" spans="1:14" ht="13.5" customHeight="1">
      <c r="A15" s="25" t="s">
        <v>17</v>
      </c>
      <c r="B15" s="14"/>
      <c r="C15" s="52" t="s">
        <v>18</v>
      </c>
      <c r="D15" s="53"/>
      <c r="E15" s="33">
        <v>46959173</v>
      </c>
      <c r="F15" s="15">
        <v>52887089</v>
      </c>
      <c r="G15" s="16">
        <v>57815579</v>
      </c>
      <c r="H15" s="24">
        <f t="shared" si="1"/>
      </c>
      <c r="I15" s="18">
        <v>12.6</v>
      </c>
      <c r="J15" s="19">
        <f t="shared" si="0"/>
      </c>
      <c r="K15" s="18">
        <v>9.3</v>
      </c>
      <c r="L15" s="20">
        <v>15.8</v>
      </c>
      <c r="M15" s="21">
        <v>17.3</v>
      </c>
      <c r="N15" s="22">
        <v>18.5</v>
      </c>
    </row>
    <row r="16" spans="1:14" ht="13.5" customHeight="1">
      <c r="A16" s="25"/>
      <c r="B16" s="14" t="s">
        <v>9</v>
      </c>
      <c r="C16" s="23"/>
      <c r="D16" s="48" t="s">
        <v>19</v>
      </c>
      <c r="E16" s="33">
        <v>6457953</v>
      </c>
      <c r="F16" s="15">
        <v>6415768</v>
      </c>
      <c r="G16" s="16">
        <v>6746941</v>
      </c>
      <c r="H16" s="24" t="str">
        <f t="shared" si="1"/>
        <v>△</v>
      </c>
      <c r="I16" s="18">
        <v>-0.7</v>
      </c>
      <c r="J16" s="19">
        <f t="shared" si="0"/>
      </c>
      <c r="K16" s="18">
        <v>5.2</v>
      </c>
      <c r="L16" s="20">
        <v>2.2</v>
      </c>
      <c r="M16" s="21">
        <v>2.1</v>
      </c>
      <c r="N16" s="22">
        <v>2.2</v>
      </c>
    </row>
    <row r="17" spans="1:14" ht="13.5" customHeight="1">
      <c r="A17" s="25"/>
      <c r="B17" s="14" t="s">
        <v>4</v>
      </c>
      <c r="C17" s="23"/>
      <c r="D17" s="48" t="s">
        <v>20</v>
      </c>
      <c r="E17" s="33">
        <v>26427133</v>
      </c>
      <c r="F17" s="15">
        <v>31271249</v>
      </c>
      <c r="G17" s="16">
        <v>35108698</v>
      </c>
      <c r="H17" s="24">
        <f t="shared" si="1"/>
      </c>
      <c r="I17" s="18">
        <v>18.3</v>
      </c>
      <c r="J17" s="19">
        <f t="shared" si="0"/>
      </c>
      <c r="K17" s="18">
        <v>12.3</v>
      </c>
      <c r="L17" s="20">
        <v>8.9</v>
      </c>
      <c r="M17" s="21">
        <v>10.3</v>
      </c>
      <c r="N17" s="22">
        <v>11.3</v>
      </c>
    </row>
    <row r="18" spans="1:14" ht="13.5" customHeight="1">
      <c r="A18" s="25"/>
      <c r="B18" s="14" t="s">
        <v>5</v>
      </c>
      <c r="C18" s="23"/>
      <c r="D18" s="48" t="s">
        <v>21</v>
      </c>
      <c r="E18" s="33">
        <v>14074087</v>
      </c>
      <c r="F18" s="15">
        <v>15200072</v>
      </c>
      <c r="G18" s="16">
        <v>15959940</v>
      </c>
      <c r="H18" s="24">
        <f t="shared" si="1"/>
      </c>
      <c r="I18" s="18">
        <v>8</v>
      </c>
      <c r="J18" s="19">
        <f t="shared" si="0"/>
      </c>
      <c r="K18" s="18">
        <v>5</v>
      </c>
      <c r="L18" s="20">
        <v>4.7</v>
      </c>
      <c r="M18" s="21">
        <v>5</v>
      </c>
      <c r="N18" s="22">
        <v>5.1</v>
      </c>
    </row>
    <row r="19" spans="1:14" ht="13.5" customHeight="1">
      <c r="A19" s="25"/>
      <c r="B19" s="14"/>
      <c r="C19" s="23"/>
      <c r="D19" s="35"/>
      <c r="E19" s="33" t="s">
        <v>42</v>
      </c>
      <c r="F19" s="15" t="s">
        <v>42</v>
      </c>
      <c r="G19" s="16" t="s">
        <v>42</v>
      </c>
      <c r="H19" s="24">
        <f t="shared" si="1"/>
      </c>
      <c r="I19" s="18"/>
      <c r="J19" s="19">
        <f t="shared" si="0"/>
      </c>
      <c r="K19" s="18" t="s">
        <v>42</v>
      </c>
      <c r="L19" s="20" t="s">
        <v>42</v>
      </c>
      <c r="M19" s="21" t="s">
        <v>42</v>
      </c>
      <c r="N19" s="22" t="s">
        <v>42</v>
      </c>
    </row>
    <row r="20" spans="1:14" ht="13.5">
      <c r="A20" s="25" t="s">
        <v>22</v>
      </c>
      <c r="B20" s="14"/>
      <c r="C20" s="52" t="s">
        <v>23</v>
      </c>
      <c r="D20" s="53"/>
      <c r="E20" s="33">
        <v>3693839</v>
      </c>
      <c r="F20" s="15">
        <v>3077440</v>
      </c>
      <c r="G20" s="16">
        <v>2693169</v>
      </c>
      <c r="H20" s="24" t="str">
        <f t="shared" si="1"/>
        <v>△</v>
      </c>
      <c r="I20" s="18">
        <v>-16.7</v>
      </c>
      <c r="J20" s="19" t="str">
        <f t="shared" si="0"/>
        <v>△</v>
      </c>
      <c r="K20" s="18">
        <v>-12.5</v>
      </c>
      <c r="L20" s="20">
        <v>1.2</v>
      </c>
      <c r="M20" s="21">
        <v>1</v>
      </c>
      <c r="N20" s="22">
        <v>0.9</v>
      </c>
    </row>
    <row r="21" spans="1:14" ht="13.5" customHeight="1">
      <c r="A21" s="25"/>
      <c r="B21" s="14" t="s">
        <v>9</v>
      </c>
      <c r="C21" s="23"/>
      <c r="D21" s="48" t="s">
        <v>24</v>
      </c>
      <c r="E21" s="33">
        <v>2237688</v>
      </c>
      <c r="F21" s="15">
        <v>1834938</v>
      </c>
      <c r="G21" s="16">
        <v>1618109</v>
      </c>
      <c r="H21" s="24" t="str">
        <f t="shared" si="1"/>
        <v>△</v>
      </c>
      <c r="I21" s="18">
        <v>-18</v>
      </c>
      <c r="J21" s="19" t="str">
        <f t="shared" si="0"/>
        <v>△</v>
      </c>
      <c r="K21" s="18">
        <v>-11.8</v>
      </c>
      <c r="L21" s="20">
        <v>0.8</v>
      </c>
      <c r="M21" s="21">
        <v>0.6</v>
      </c>
      <c r="N21" s="22">
        <v>0.5</v>
      </c>
    </row>
    <row r="22" spans="1:14" ht="13.5" customHeight="1">
      <c r="A22" s="25"/>
      <c r="B22" s="14" t="s">
        <v>4</v>
      </c>
      <c r="C22" s="23"/>
      <c r="D22" s="49" t="s">
        <v>25</v>
      </c>
      <c r="E22" s="33">
        <v>1456151</v>
      </c>
      <c r="F22" s="15">
        <v>1242502</v>
      </c>
      <c r="G22" s="16">
        <v>1075060</v>
      </c>
      <c r="H22" s="24" t="str">
        <f t="shared" si="1"/>
        <v>△</v>
      </c>
      <c r="I22" s="18">
        <v>-14.7</v>
      </c>
      <c r="J22" s="19" t="str">
        <f t="shared" si="0"/>
        <v>△</v>
      </c>
      <c r="K22" s="18">
        <v>-13.5</v>
      </c>
      <c r="L22" s="20">
        <v>0.5</v>
      </c>
      <c r="M22" s="21">
        <v>0.4</v>
      </c>
      <c r="N22" s="22">
        <v>0.3</v>
      </c>
    </row>
    <row r="23" spans="1:14" ht="13.5" customHeight="1">
      <c r="A23" s="25"/>
      <c r="B23" s="14"/>
      <c r="C23" s="23"/>
      <c r="D23" s="35"/>
      <c r="E23" s="33" t="s">
        <v>42</v>
      </c>
      <c r="F23" s="15" t="s">
        <v>42</v>
      </c>
      <c r="G23" s="16" t="s">
        <v>42</v>
      </c>
      <c r="H23" s="24">
        <f t="shared" si="1"/>
      </c>
      <c r="I23" s="18"/>
      <c r="J23" s="19">
        <f t="shared" si="0"/>
      </c>
      <c r="K23" s="18" t="s">
        <v>42</v>
      </c>
      <c r="L23" s="20" t="s">
        <v>42</v>
      </c>
      <c r="M23" s="21" t="s">
        <v>42</v>
      </c>
      <c r="N23" s="22" t="s">
        <v>42</v>
      </c>
    </row>
    <row r="24" spans="1:14" ht="13.5" customHeight="1">
      <c r="A24" s="25" t="s">
        <v>26</v>
      </c>
      <c r="B24" s="14"/>
      <c r="C24" s="52" t="s">
        <v>27</v>
      </c>
      <c r="D24" s="53"/>
      <c r="E24" s="33">
        <v>940236</v>
      </c>
      <c r="F24" s="15">
        <v>970754</v>
      </c>
      <c r="G24" s="16">
        <v>1173014</v>
      </c>
      <c r="H24" s="24">
        <f t="shared" si="1"/>
      </c>
      <c r="I24" s="18">
        <v>3.2</v>
      </c>
      <c r="J24" s="19">
        <f t="shared" si="0"/>
      </c>
      <c r="K24" s="18">
        <v>20.8</v>
      </c>
      <c r="L24" s="20">
        <v>0.3</v>
      </c>
      <c r="M24" s="21">
        <v>0.3</v>
      </c>
      <c r="N24" s="22">
        <v>0.4</v>
      </c>
    </row>
    <row r="25" spans="1:14" ht="13.5" customHeight="1">
      <c r="A25" s="25"/>
      <c r="B25" s="14" t="s">
        <v>9</v>
      </c>
      <c r="C25" s="23"/>
      <c r="D25" s="48" t="s">
        <v>28</v>
      </c>
      <c r="E25" s="33">
        <v>743644</v>
      </c>
      <c r="F25" s="15">
        <v>722820</v>
      </c>
      <c r="G25" s="16">
        <v>761166</v>
      </c>
      <c r="H25" s="24" t="str">
        <f t="shared" si="1"/>
        <v>△</v>
      </c>
      <c r="I25" s="18">
        <v>-2.8</v>
      </c>
      <c r="J25" s="19">
        <f t="shared" si="0"/>
      </c>
      <c r="K25" s="18">
        <v>5.3</v>
      </c>
      <c r="L25" s="20">
        <v>0.3</v>
      </c>
      <c r="M25" s="21">
        <v>0.2</v>
      </c>
      <c r="N25" s="22">
        <v>0.2</v>
      </c>
    </row>
    <row r="26" spans="1:14" ht="13.5" customHeight="1">
      <c r="A26" s="25"/>
      <c r="B26" s="14" t="s">
        <v>4</v>
      </c>
      <c r="C26" s="23"/>
      <c r="D26" s="48" t="s">
        <v>29</v>
      </c>
      <c r="E26" s="33">
        <v>196592</v>
      </c>
      <c r="F26" s="15">
        <v>247934</v>
      </c>
      <c r="G26" s="16">
        <v>411848</v>
      </c>
      <c r="H26" s="24">
        <f t="shared" si="1"/>
      </c>
      <c r="I26" s="18">
        <v>26.1</v>
      </c>
      <c r="J26" s="19">
        <f t="shared" si="0"/>
      </c>
      <c r="K26" s="18">
        <v>66.1</v>
      </c>
      <c r="L26" s="20">
        <v>0.1</v>
      </c>
      <c r="M26" s="21">
        <v>0.1</v>
      </c>
      <c r="N26" s="22">
        <v>0.1</v>
      </c>
    </row>
    <row r="27" spans="1:14" ht="13.5" customHeight="1">
      <c r="A27" s="25"/>
      <c r="B27" s="14"/>
      <c r="C27" s="23"/>
      <c r="D27" s="35"/>
      <c r="E27" s="33" t="s">
        <v>42</v>
      </c>
      <c r="F27" s="15" t="s">
        <v>42</v>
      </c>
      <c r="G27" s="16" t="s">
        <v>42</v>
      </c>
      <c r="H27" s="24">
        <f t="shared" si="1"/>
      </c>
      <c r="I27" s="18"/>
      <c r="J27" s="19">
        <f t="shared" si="0"/>
      </c>
      <c r="K27" s="18" t="s">
        <v>42</v>
      </c>
      <c r="L27" s="20" t="s">
        <v>42</v>
      </c>
      <c r="M27" s="21" t="s">
        <v>42</v>
      </c>
      <c r="N27" s="22" t="s">
        <v>42</v>
      </c>
    </row>
    <row r="28" spans="1:14" ht="13.5" customHeight="1">
      <c r="A28" s="25" t="s">
        <v>30</v>
      </c>
      <c r="B28" s="14"/>
      <c r="C28" s="52" t="s">
        <v>31</v>
      </c>
      <c r="D28" s="53"/>
      <c r="E28" s="33">
        <v>45658587</v>
      </c>
      <c r="F28" s="15">
        <v>49200609</v>
      </c>
      <c r="G28" s="16">
        <v>51143969</v>
      </c>
      <c r="H28" s="24">
        <f t="shared" si="1"/>
      </c>
      <c r="I28" s="18">
        <v>7.8</v>
      </c>
      <c r="J28" s="19">
        <f t="shared" si="0"/>
      </c>
      <c r="K28" s="18">
        <v>3.9</v>
      </c>
      <c r="L28" s="20">
        <v>15.4</v>
      </c>
      <c r="M28" s="21">
        <v>16.1</v>
      </c>
      <c r="N28" s="22">
        <v>16.4</v>
      </c>
    </row>
    <row r="29" spans="1:14" ht="13.5" customHeight="1">
      <c r="A29" s="25"/>
      <c r="B29" s="14" t="s">
        <v>9</v>
      </c>
      <c r="C29" s="23"/>
      <c r="D29" s="48" t="s">
        <v>33</v>
      </c>
      <c r="E29" s="33">
        <v>39978357</v>
      </c>
      <c r="F29" s="15">
        <v>43246440</v>
      </c>
      <c r="G29" s="16">
        <v>45597217</v>
      </c>
      <c r="H29" s="24">
        <f t="shared" si="1"/>
      </c>
      <c r="I29" s="18">
        <v>8.2</v>
      </c>
      <c r="J29" s="19">
        <f t="shared" si="0"/>
      </c>
      <c r="K29" s="18">
        <v>5.4</v>
      </c>
      <c r="L29" s="20">
        <v>13.4</v>
      </c>
      <c r="M29" s="21">
        <v>14.2</v>
      </c>
      <c r="N29" s="22">
        <v>14.6</v>
      </c>
    </row>
    <row r="30" spans="1:14" ht="13.5" customHeight="1">
      <c r="A30" s="25"/>
      <c r="B30" s="14" t="s">
        <v>4</v>
      </c>
      <c r="C30" s="23"/>
      <c r="D30" s="48" t="s">
        <v>34</v>
      </c>
      <c r="E30" s="33">
        <v>1947130</v>
      </c>
      <c r="F30" s="15">
        <v>1890979</v>
      </c>
      <c r="G30" s="16">
        <v>1854749</v>
      </c>
      <c r="H30" s="24" t="str">
        <f t="shared" si="1"/>
        <v>△</v>
      </c>
      <c r="I30" s="18">
        <v>-2.9</v>
      </c>
      <c r="J30" s="19" t="str">
        <f t="shared" si="0"/>
        <v>△</v>
      </c>
      <c r="K30" s="18">
        <v>-1.9</v>
      </c>
      <c r="L30" s="20">
        <v>0.7</v>
      </c>
      <c r="M30" s="21">
        <v>0.6</v>
      </c>
      <c r="N30" s="22">
        <v>0.6</v>
      </c>
    </row>
    <row r="31" spans="1:14" ht="13.5" customHeight="1">
      <c r="A31" s="25"/>
      <c r="B31" s="14" t="s">
        <v>5</v>
      </c>
      <c r="C31" s="23"/>
      <c r="D31" s="48" t="s">
        <v>35</v>
      </c>
      <c r="E31" s="33">
        <v>105443</v>
      </c>
      <c r="F31" s="15">
        <v>104819</v>
      </c>
      <c r="G31" s="16">
        <v>105389</v>
      </c>
      <c r="H31" s="24" t="str">
        <f t="shared" si="1"/>
        <v>△</v>
      </c>
      <c r="I31" s="18">
        <v>-0.6</v>
      </c>
      <c r="J31" s="19">
        <f t="shared" si="0"/>
      </c>
      <c r="K31" s="18">
        <v>0.5</v>
      </c>
      <c r="L31" s="20">
        <v>0</v>
      </c>
      <c r="M31" s="21">
        <v>0</v>
      </c>
      <c r="N31" s="22">
        <v>0</v>
      </c>
    </row>
    <row r="32" spans="1:14" ht="13.5" customHeight="1">
      <c r="A32" s="25"/>
      <c r="B32" s="14" t="s">
        <v>32</v>
      </c>
      <c r="C32" s="23"/>
      <c r="D32" s="48" t="s">
        <v>36</v>
      </c>
      <c r="E32" s="33">
        <v>3627657</v>
      </c>
      <c r="F32" s="15">
        <v>3958371</v>
      </c>
      <c r="G32" s="16">
        <v>3586614</v>
      </c>
      <c r="H32" s="24">
        <f t="shared" si="1"/>
      </c>
      <c r="I32" s="18">
        <v>9.1</v>
      </c>
      <c r="J32" s="19" t="str">
        <f t="shared" si="0"/>
        <v>△</v>
      </c>
      <c r="K32" s="18">
        <v>-9.4</v>
      </c>
      <c r="L32" s="20">
        <v>1.2</v>
      </c>
      <c r="M32" s="21">
        <v>1.3</v>
      </c>
      <c r="N32" s="22">
        <v>1.1</v>
      </c>
    </row>
    <row r="33" spans="1:14" ht="13.5" customHeight="1">
      <c r="A33" s="25"/>
      <c r="B33" s="14"/>
      <c r="C33" s="23"/>
      <c r="D33" s="35"/>
      <c r="E33" s="33" t="s">
        <v>42</v>
      </c>
      <c r="F33" s="15" t="s">
        <v>42</v>
      </c>
      <c r="G33" s="16" t="s">
        <v>42</v>
      </c>
      <c r="H33" s="24">
        <f t="shared" si="1"/>
      </c>
      <c r="I33" s="18"/>
      <c r="J33" s="19">
        <f t="shared" si="0"/>
      </c>
      <c r="K33" s="18" t="s">
        <v>42</v>
      </c>
      <c r="L33" s="20" t="s">
        <v>42</v>
      </c>
      <c r="M33" s="21" t="s">
        <v>42</v>
      </c>
      <c r="N33" s="22" t="s">
        <v>42</v>
      </c>
    </row>
    <row r="34" spans="1:14" ht="13.5">
      <c r="A34" s="25" t="s">
        <v>37</v>
      </c>
      <c r="B34" s="14"/>
      <c r="C34" s="52" t="s">
        <v>38</v>
      </c>
      <c r="D34" s="53"/>
      <c r="E34" s="33">
        <v>1668474</v>
      </c>
      <c r="F34" s="15">
        <v>1577144</v>
      </c>
      <c r="G34" s="16">
        <v>1492034</v>
      </c>
      <c r="H34" s="24" t="str">
        <f t="shared" si="1"/>
        <v>△</v>
      </c>
      <c r="I34" s="18">
        <v>-5.5</v>
      </c>
      <c r="J34" s="19" t="str">
        <f t="shared" si="0"/>
        <v>△</v>
      </c>
      <c r="K34" s="18">
        <v>-5.4</v>
      </c>
      <c r="L34" s="20">
        <v>0.6</v>
      </c>
      <c r="M34" s="21">
        <v>0.5</v>
      </c>
      <c r="N34" s="22">
        <v>0.5</v>
      </c>
    </row>
    <row r="35" spans="1:14" ht="13.5" customHeight="1">
      <c r="A35" s="25"/>
      <c r="B35" s="14" t="s">
        <v>9</v>
      </c>
      <c r="C35" s="23"/>
      <c r="D35" s="48" t="s">
        <v>39</v>
      </c>
      <c r="E35" s="33">
        <v>222114</v>
      </c>
      <c r="F35" s="15">
        <v>143349</v>
      </c>
      <c r="G35" s="16">
        <v>116875</v>
      </c>
      <c r="H35" s="24" t="str">
        <f t="shared" si="1"/>
        <v>△</v>
      </c>
      <c r="I35" s="18">
        <v>-35.5</v>
      </c>
      <c r="J35" s="19" t="str">
        <f t="shared" si="0"/>
        <v>△</v>
      </c>
      <c r="K35" s="18">
        <v>-18.5</v>
      </c>
      <c r="L35" s="20">
        <v>0.1</v>
      </c>
      <c r="M35" s="21">
        <v>0</v>
      </c>
      <c r="N35" s="22">
        <v>0</v>
      </c>
    </row>
    <row r="36" spans="1:14" ht="13.5" customHeight="1">
      <c r="A36" s="25"/>
      <c r="B36" s="14" t="s">
        <v>4</v>
      </c>
      <c r="C36" s="23"/>
      <c r="D36" s="48" t="s">
        <v>40</v>
      </c>
      <c r="E36" s="33">
        <v>1446360</v>
      </c>
      <c r="F36" s="15">
        <v>1433795</v>
      </c>
      <c r="G36" s="16">
        <v>1375159</v>
      </c>
      <c r="H36" s="24" t="str">
        <f t="shared" si="1"/>
        <v>△</v>
      </c>
      <c r="I36" s="18">
        <v>-0.9</v>
      </c>
      <c r="J36" s="19" t="str">
        <f t="shared" si="0"/>
        <v>△</v>
      </c>
      <c r="K36" s="18">
        <v>-4.1</v>
      </c>
      <c r="L36" s="20">
        <v>0.5</v>
      </c>
      <c r="M36" s="21">
        <v>0.5</v>
      </c>
      <c r="N36" s="22">
        <v>0.4</v>
      </c>
    </row>
    <row r="37" spans="1:14" ht="13.5" customHeight="1">
      <c r="A37" s="25"/>
      <c r="B37" s="14"/>
      <c r="C37" s="23"/>
      <c r="D37" s="35"/>
      <c r="E37" s="33" t="s">
        <v>42</v>
      </c>
      <c r="F37" s="15" t="s">
        <v>42</v>
      </c>
      <c r="G37" s="16" t="s">
        <v>42</v>
      </c>
      <c r="H37" s="24">
        <f t="shared" si="1"/>
      </c>
      <c r="I37" s="18"/>
      <c r="J37" s="19">
        <f t="shared" si="0"/>
      </c>
      <c r="K37" s="18" t="s">
        <v>42</v>
      </c>
      <c r="L37" s="20" t="s">
        <v>42</v>
      </c>
      <c r="M37" s="21" t="s">
        <v>42</v>
      </c>
      <c r="N37" s="22" t="s">
        <v>42</v>
      </c>
    </row>
    <row r="38" spans="1:14" ht="14.25" thickBot="1">
      <c r="A38" s="62" t="s">
        <v>41</v>
      </c>
      <c r="B38" s="63"/>
      <c r="C38" s="63"/>
      <c r="D38" s="64"/>
      <c r="E38" s="34">
        <v>297297003</v>
      </c>
      <c r="F38" s="26">
        <v>304992412</v>
      </c>
      <c r="G38" s="27">
        <v>312054760</v>
      </c>
      <c r="H38" s="24">
        <f t="shared" si="1"/>
      </c>
      <c r="I38" s="28">
        <v>2.6</v>
      </c>
      <c r="J38" s="29">
        <f t="shared" si="0"/>
      </c>
      <c r="K38" s="28">
        <v>2.3</v>
      </c>
      <c r="L38" s="38">
        <v>100</v>
      </c>
      <c r="M38" s="39">
        <v>100</v>
      </c>
      <c r="N38" s="40">
        <v>100</v>
      </c>
    </row>
    <row r="39" spans="1:14" ht="13.5">
      <c r="A39" s="41"/>
      <c r="B39" s="41"/>
      <c r="C39" s="30"/>
      <c r="D39" s="30"/>
      <c r="E39" s="42"/>
      <c r="F39" s="42"/>
      <c r="G39" s="42"/>
      <c r="H39" s="43">
        <f>IF(I39:I83&lt;0,"△","")</f>
      </c>
      <c r="I39" s="44"/>
      <c r="J39" s="43">
        <f t="shared" si="0"/>
      </c>
      <c r="K39" s="44"/>
      <c r="L39" s="45"/>
      <c r="M39" s="45"/>
      <c r="N39" s="45"/>
    </row>
    <row r="40" spans="1:14" ht="13.5">
      <c r="A40" s="14"/>
      <c r="B40" s="14"/>
      <c r="C40" s="23"/>
      <c r="D40" s="23"/>
      <c r="E40" s="33"/>
      <c r="F40" s="33"/>
      <c r="G40" s="33"/>
      <c r="H40" s="19"/>
      <c r="I40" s="46"/>
      <c r="J40" s="19"/>
      <c r="K40" s="46"/>
      <c r="L40" s="20"/>
      <c r="M40" s="20"/>
      <c r="N40" s="20"/>
    </row>
    <row r="41" spans="1:14" ht="13.5" customHeight="1">
      <c r="A41" s="14"/>
      <c r="B41" s="14"/>
      <c r="C41" s="23"/>
      <c r="D41" s="23"/>
      <c r="E41" s="33"/>
      <c r="F41" s="33"/>
      <c r="G41" s="33"/>
      <c r="H41" s="19"/>
      <c r="I41" s="46"/>
      <c r="J41" s="19"/>
      <c r="K41" s="46"/>
      <c r="L41" s="20"/>
      <c r="M41" s="20"/>
      <c r="N41" s="20"/>
    </row>
    <row r="42" spans="1:14" ht="13.5" customHeight="1">
      <c r="A42" s="14"/>
      <c r="B42" s="14"/>
      <c r="C42" s="23"/>
      <c r="D42" s="23"/>
      <c r="E42" s="33"/>
      <c r="F42" s="33"/>
      <c r="G42" s="33"/>
      <c r="H42" s="19"/>
      <c r="I42" s="46"/>
      <c r="J42" s="19"/>
      <c r="K42" s="46"/>
      <c r="L42" s="20"/>
      <c r="M42" s="20"/>
      <c r="N42" s="20"/>
    </row>
    <row r="43" spans="1:14" ht="13.5" customHeight="1">
      <c r="A43" s="14"/>
      <c r="B43" s="14"/>
      <c r="C43" s="23"/>
      <c r="D43" s="23"/>
      <c r="E43" s="33"/>
      <c r="F43" s="33"/>
      <c r="G43" s="33"/>
      <c r="H43" s="19"/>
      <c r="I43" s="46"/>
      <c r="J43" s="19"/>
      <c r="K43" s="46"/>
      <c r="L43" s="20"/>
      <c r="M43" s="20"/>
      <c r="N43" s="20"/>
    </row>
    <row r="44" spans="1:14" ht="13.5" customHeight="1">
      <c r="A44" s="14"/>
      <c r="B44" s="14"/>
      <c r="C44" s="23"/>
      <c r="D44" s="23"/>
      <c r="E44" s="33"/>
      <c r="F44" s="33"/>
      <c r="G44" s="33"/>
      <c r="H44" s="19"/>
      <c r="I44" s="46"/>
      <c r="J44" s="19"/>
      <c r="K44" s="46"/>
      <c r="L44" s="20"/>
      <c r="M44" s="20"/>
      <c r="N44" s="20"/>
    </row>
    <row r="45" spans="1:14" ht="13.5">
      <c r="A45" s="14"/>
      <c r="B45" s="14"/>
      <c r="C45" s="23"/>
      <c r="D45" s="23"/>
      <c r="E45" s="33"/>
      <c r="F45" s="33"/>
      <c r="G45" s="33"/>
      <c r="H45" s="19"/>
      <c r="I45" s="46"/>
      <c r="J45" s="19"/>
      <c r="K45" s="46"/>
      <c r="L45" s="20"/>
      <c r="M45" s="20"/>
      <c r="N45" s="20"/>
    </row>
    <row r="46" spans="1:14" ht="13.5">
      <c r="A46" s="14"/>
      <c r="B46" s="14"/>
      <c r="C46" s="23"/>
      <c r="D46" s="23"/>
      <c r="E46" s="33"/>
      <c r="F46" s="33"/>
      <c r="G46" s="33"/>
      <c r="H46" s="19"/>
      <c r="I46" s="46"/>
      <c r="J46" s="19"/>
      <c r="K46" s="46"/>
      <c r="L46" s="20"/>
      <c r="M46" s="20"/>
      <c r="N46" s="20"/>
    </row>
    <row r="47" spans="1:14" ht="13.5" customHeight="1">
      <c r="A47" s="14"/>
      <c r="B47" s="14"/>
      <c r="C47" s="23"/>
      <c r="D47" s="23"/>
      <c r="E47" s="33"/>
      <c r="F47" s="33"/>
      <c r="G47" s="33"/>
      <c r="H47" s="19"/>
      <c r="I47" s="46"/>
      <c r="J47" s="19"/>
      <c r="K47" s="46"/>
      <c r="L47" s="20"/>
      <c r="M47" s="20"/>
      <c r="N47" s="20"/>
    </row>
    <row r="48" spans="1:14" ht="13.5" customHeight="1">
      <c r="A48" s="14"/>
      <c r="B48" s="14"/>
      <c r="C48" s="23"/>
      <c r="D48" s="23"/>
      <c r="E48" s="33"/>
      <c r="F48" s="33"/>
      <c r="G48" s="33"/>
      <c r="H48" s="19"/>
      <c r="I48" s="46"/>
      <c r="J48" s="19"/>
      <c r="K48" s="46"/>
      <c r="L48" s="20"/>
      <c r="M48" s="20"/>
      <c r="N48" s="20"/>
    </row>
    <row r="49" spans="1:14" ht="13.5" customHeight="1">
      <c r="A49" s="14"/>
      <c r="B49" s="14"/>
      <c r="C49" s="23"/>
      <c r="D49" s="23"/>
      <c r="E49" s="33"/>
      <c r="F49" s="33"/>
      <c r="G49" s="33"/>
      <c r="H49" s="19"/>
      <c r="I49" s="46"/>
      <c r="J49" s="19"/>
      <c r="K49" s="46"/>
      <c r="L49" s="20"/>
      <c r="M49" s="20"/>
      <c r="N49" s="20"/>
    </row>
    <row r="50" spans="1:14" ht="13.5">
      <c r="A50" s="14"/>
      <c r="B50" s="14"/>
      <c r="C50" s="23"/>
      <c r="D50" s="23"/>
      <c r="E50" s="33"/>
      <c r="F50" s="33"/>
      <c r="G50" s="33"/>
      <c r="H50" s="19"/>
      <c r="I50" s="46"/>
      <c r="J50" s="19"/>
      <c r="K50" s="46"/>
      <c r="L50" s="20"/>
      <c r="M50" s="20"/>
      <c r="N50" s="20"/>
    </row>
    <row r="51" spans="1:14" ht="13.5" customHeight="1">
      <c r="A51" s="14"/>
      <c r="B51" s="14"/>
      <c r="C51" s="23"/>
      <c r="D51" s="23"/>
      <c r="E51" s="33"/>
      <c r="F51" s="33"/>
      <c r="G51" s="33"/>
      <c r="H51" s="19"/>
      <c r="I51" s="46"/>
      <c r="J51" s="19"/>
      <c r="K51" s="46"/>
      <c r="L51" s="20"/>
      <c r="M51" s="20"/>
      <c r="N51" s="20"/>
    </row>
    <row r="52" spans="1:14" ht="13.5">
      <c r="A52" s="14"/>
      <c r="B52" s="14"/>
      <c r="C52" s="23"/>
      <c r="D52" s="23"/>
      <c r="E52" s="33"/>
      <c r="F52" s="33"/>
      <c r="G52" s="33"/>
      <c r="H52" s="19"/>
      <c r="I52" s="46"/>
      <c r="J52" s="19"/>
      <c r="K52" s="46"/>
      <c r="L52" s="20"/>
      <c r="M52" s="20"/>
      <c r="N52" s="20"/>
    </row>
    <row r="53" spans="1:14" ht="14.25" customHeight="1">
      <c r="A53" s="14"/>
      <c r="B53" s="14"/>
      <c r="C53" s="23"/>
      <c r="D53" s="23"/>
      <c r="E53" s="33"/>
      <c r="F53" s="33"/>
      <c r="G53" s="33"/>
      <c r="H53" s="19"/>
      <c r="I53" s="46"/>
      <c r="J53" s="19"/>
      <c r="K53" s="46"/>
      <c r="L53" s="47"/>
      <c r="M53" s="47"/>
      <c r="N53" s="47"/>
    </row>
    <row r="54" spans="8:10" ht="13.5">
      <c r="H54" s="23"/>
      <c r="I54" s="23"/>
      <c r="J54" s="23"/>
    </row>
  </sheetData>
  <mergeCells count="15">
    <mergeCell ref="A1:D1"/>
    <mergeCell ref="C6:D6"/>
    <mergeCell ref="C11:D11"/>
    <mergeCell ref="A38:D38"/>
    <mergeCell ref="H5:I5"/>
    <mergeCell ref="J5:K5"/>
    <mergeCell ref="H4:K4"/>
    <mergeCell ref="C20:D20"/>
    <mergeCell ref="C24:D24"/>
    <mergeCell ref="C28:D28"/>
    <mergeCell ref="C34:D34"/>
    <mergeCell ref="A4:D5"/>
    <mergeCell ref="E4:F4"/>
    <mergeCell ref="L4:M4"/>
    <mergeCell ref="C15:D15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2000-03-22T02:38:04Z</cp:lastPrinted>
  <dcterms:created xsi:type="dcterms:W3CDTF">1999-11-25T01:52:41Z</dcterms:created>
  <dcterms:modified xsi:type="dcterms:W3CDTF">2000-01-22T02:21:04Z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