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120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<sst xmlns="http://schemas.openxmlformats.org/spreadsheetml/2006/main" count="34" uniqueCount="24">
  <si>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元年度</t>
  </si>
  <si>
    <t>２年度</t>
  </si>
  <si>
    <t>３年度</t>
  </si>
  <si>
    <t>４年度</t>
  </si>
  <si>
    <t>５年度</t>
  </si>
  <si>
    <t>６年度</t>
  </si>
  <si>
    <t>元年度</t>
  </si>
  <si>
    <t>２年度</t>
  </si>
  <si>
    <t>３．個人所得</t>
  </si>
  <si>
    <t>雇用者所得</t>
  </si>
  <si>
    <t>個人の財産所得</t>
  </si>
  <si>
    <t>個人企業所得</t>
  </si>
  <si>
    <t>（控除）消費者負債利子等</t>
  </si>
  <si>
    <t>法人企業から個人への移転</t>
  </si>
  <si>
    <t>財政から個人への移転</t>
  </si>
  <si>
    <t>市外から個人への移転</t>
  </si>
  <si>
    <t>個人所得</t>
  </si>
  <si>
    <t>平成６年鶴岡市市民所得統計</t>
  </si>
  <si>
    <t>項目</t>
  </si>
  <si>
    <t>実数</t>
  </si>
  <si>
    <t>（千円）</t>
  </si>
  <si>
    <t>対前年度増加率</t>
  </si>
  <si>
    <t>（％）</t>
  </si>
  <si>
    <t>構成比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</si>
</sst>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_);[Red]\(#,##0\)"/>
    <numFmt numFmtId="178" formatCode="0;0"/>
    <numFmt numFmtId="179" formatCode="#,##0;&quot;△ &quot;#,##0"/>
    <numFmt numFmtId="180" formatCode="0.0;0.0"/>
    <numFmt numFmtId="181" formatCode="0;&quot;△ &quot;0"/>
    <numFmt numFmtId="182" formatCode="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79" fontId="0" fillId="0" borderId="2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9" fontId="0" fillId="0" borderId="4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4" xfId="0" applyNumberFormat="1" applyBorder="1" applyAlignment="1">
      <alignment horizontal="right"/>
    </xf>
    <xf numFmtId="0" fontId="0" fillId="0" borderId="7" xfId="0" applyBorder="1" applyAlignment="1">
      <alignment horizontal="distributed"/>
    </xf>
    <xf numFmtId="0" fontId="0" fillId="0" borderId="8" xfId="0" applyBorder="1" applyAlignment="1">
      <alignment horizontal="distributed"/>
    </xf>
    <xf numFmtId="180" fontId="0" fillId="0" borderId="9" xfId="0" applyNumberFormat="1" applyBorder="1" applyAlignment="1">
      <alignment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179" fontId="0" fillId="0" borderId="13" xfId="0" applyNumberFormat="1" applyBorder="1" applyAlignment="1">
      <alignment/>
    </xf>
    <xf numFmtId="179" fontId="0" fillId="0" borderId="13" xfId="16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9" fontId="0" fillId="0" borderId="14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Border="1" applyAlignment="1">
      <alignment/>
    </xf>
    <xf numFmtId="180" fontId="0" fillId="0" borderId="15" xfId="0" applyNumberFormat="1" applyBorder="1" applyAlignment="1">
      <alignment horizontal="right"/>
    </xf>
    <xf numFmtId="179" fontId="0" fillId="0" borderId="16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0" fontId="0" fillId="0" borderId="18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1" xfId="0" applyBorder="1" applyAlignment="1">
      <alignment horizontal="distributed"/>
    </xf>
    <xf numFmtId="0" fontId="0" fillId="0" borderId="2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24.75390625" style="0" customWidth="1"/>
    <col min="2" max="7" width="10.875" style="0" customWidth="1"/>
    <col min="8" max="8" width="3.625" style="0" customWidth="1"/>
    <col min="9" max="9" width="5.625" style="0" customWidth="1"/>
    <col min="10" max="10" width="3.625" style="0" customWidth="1"/>
    <col min="11" max="11" width="5.625" style="0" customWidth="1"/>
    <col min="12" max="12" width="3.625" style="0" customWidth="1"/>
    <col min="13" max="13" width="5.625" style="0" customWidth="1"/>
    <col min="14" max="14" width="3.625" style="0" customWidth="1"/>
    <col min="15" max="15" width="5.625" style="0" customWidth="1"/>
    <col min="16" max="16" width="3.625" style="0" customWidth="1"/>
    <col min="17" max="17" width="5.625" style="0" customWidth="1"/>
    <col min="18" max="23" width="8.625" style="0" customWidth="1"/>
  </cols>
  <sheetData>
    <row r="1" spans="1:4" ht="13.5">
      <c r="A1" s="37" t="s">
        <v>17</v>
      </c>
      <c r="B1" s="37"/>
      <c r="C1" s="37"/>
      <c r="D1" s="37"/>
    </row>
    <row r="3" ht="14.25" thickBot="1">
      <c r="A3" s="1" t="s">
        <v>8</v>
      </c>
    </row>
    <row r="4" spans="1:23" ht="13.5">
      <c r="A4" s="40" t="s">
        <v>18</v>
      </c>
      <c r="B4" s="33"/>
      <c r="C4" s="42" t="s">
        <v>19</v>
      </c>
      <c r="D4" s="42"/>
      <c r="E4" s="42"/>
      <c r="F4" s="43" t="s">
        <v>20</v>
      </c>
      <c r="G4" s="35"/>
      <c r="H4" s="33"/>
      <c r="I4" s="34"/>
      <c r="J4" s="42" t="s">
        <v>21</v>
      </c>
      <c r="K4" s="42"/>
      <c r="L4" s="42"/>
      <c r="M4" s="42"/>
      <c r="N4" s="42"/>
      <c r="O4" s="34" t="s">
        <v>22</v>
      </c>
      <c r="P4" s="34"/>
      <c r="Q4" s="35"/>
      <c r="R4" s="33"/>
      <c r="S4" s="42" t="s">
        <v>23</v>
      </c>
      <c r="T4" s="42"/>
      <c r="U4" s="42"/>
      <c r="V4" s="34" t="s">
        <v>22</v>
      </c>
      <c r="W4" s="36"/>
    </row>
    <row r="5" spans="1:24" ht="13.5">
      <c r="A5" s="4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38" t="s">
        <v>1</v>
      </c>
      <c r="I5" s="39"/>
      <c r="J5" s="38" t="s">
        <v>2</v>
      </c>
      <c r="K5" s="39"/>
      <c r="L5" s="38" t="s">
        <v>3</v>
      </c>
      <c r="M5" s="39"/>
      <c r="N5" s="38" t="s">
        <v>4</v>
      </c>
      <c r="O5" s="39"/>
      <c r="P5" s="38" t="s">
        <v>5</v>
      </c>
      <c r="Q5" s="39"/>
      <c r="R5" s="2" t="s">
        <v>6</v>
      </c>
      <c r="S5" s="2" t="s">
        <v>7</v>
      </c>
      <c r="T5" s="2" t="s">
        <v>2</v>
      </c>
      <c r="U5" s="2" t="s">
        <v>3</v>
      </c>
      <c r="V5" s="2" t="s">
        <v>4</v>
      </c>
      <c r="W5" s="17" t="s">
        <v>5</v>
      </c>
      <c r="X5" s="14"/>
    </row>
    <row r="6" spans="1:23" ht="13.5">
      <c r="A6" s="11" t="s">
        <v>9</v>
      </c>
      <c r="B6" s="21">
        <v>144084037</v>
      </c>
      <c r="C6" s="3">
        <v>157421513</v>
      </c>
      <c r="D6" s="21">
        <v>167550573</v>
      </c>
      <c r="E6" s="21">
        <v>172500173</v>
      </c>
      <c r="F6" s="21">
        <v>173456939</v>
      </c>
      <c r="G6" s="3">
        <v>173979189</v>
      </c>
      <c r="H6" s="30"/>
      <c r="I6" s="15">
        <v>9.3</v>
      </c>
      <c r="J6" s="31"/>
      <c r="K6" s="15">
        <v>6.4</v>
      </c>
      <c r="L6" s="29"/>
      <c r="M6" s="15">
        <v>3</v>
      </c>
      <c r="N6" s="31"/>
      <c r="O6" s="15">
        <v>0.6</v>
      </c>
      <c r="P6" s="32"/>
      <c r="Q6" s="13">
        <v>0.3</v>
      </c>
      <c r="R6" s="6">
        <v>56.7</v>
      </c>
      <c r="S6" s="6">
        <v>57.1</v>
      </c>
      <c r="T6" s="6">
        <v>57.4</v>
      </c>
      <c r="U6" s="6">
        <v>58</v>
      </c>
      <c r="V6" s="6">
        <v>56.9</v>
      </c>
      <c r="W6" s="7">
        <v>55.8</v>
      </c>
    </row>
    <row r="7" spans="1:23" ht="13.5">
      <c r="A7" s="11" t="s">
        <v>10</v>
      </c>
      <c r="B7" s="18">
        <v>27544133</v>
      </c>
      <c r="C7" s="4">
        <v>34395256</v>
      </c>
      <c r="D7" s="20">
        <v>37650550</v>
      </c>
      <c r="E7" s="20">
        <v>33264199</v>
      </c>
      <c r="F7" s="20">
        <v>29977317</v>
      </c>
      <c r="G7" s="20">
        <v>29144144</v>
      </c>
      <c r="H7" s="29"/>
      <c r="I7" s="23">
        <v>24.9</v>
      </c>
      <c r="J7" s="29"/>
      <c r="K7" s="23">
        <v>9.5</v>
      </c>
      <c r="L7" s="29" t="str">
        <f aca="true" t="shared" si="0" ref="L7:L12">IF(M7:M12&lt;0,"△","")</f>
        <v>△</v>
      </c>
      <c r="M7" s="23">
        <v>-11.7</v>
      </c>
      <c r="N7" s="29" t="str">
        <f aca="true" t="shared" si="1" ref="N7:N12">IF(O7:O12&lt;0,"△","")</f>
        <v>△</v>
      </c>
      <c r="O7" s="23">
        <v>-9.9</v>
      </c>
      <c r="P7" s="29" t="str">
        <f aca="true" t="shared" si="2" ref="P7:P12">IF(Q7:Q12&lt;0,"△","")</f>
        <v>△</v>
      </c>
      <c r="Q7" s="23">
        <v>-2.8</v>
      </c>
      <c r="R7" s="22">
        <v>10.8</v>
      </c>
      <c r="S7" s="22">
        <v>12.5</v>
      </c>
      <c r="T7" s="22">
        <v>12.9</v>
      </c>
      <c r="U7" s="22">
        <v>11.2</v>
      </c>
      <c r="V7" s="22">
        <v>9.8</v>
      </c>
      <c r="W7" s="9">
        <v>9.3</v>
      </c>
    </row>
    <row r="8" spans="1:23" ht="13.5">
      <c r="A8" s="11" t="s">
        <v>11</v>
      </c>
      <c r="B8" s="19">
        <v>44054665</v>
      </c>
      <c r="C8" s="4">
        <v>44599852</v>
      </c>
      <c r="D8" s="20">
        <v>45101620</v>
      </c>
      <c r="E8" s="20">
        <v>46959173</v>
      </c>
      <c r="F8" s="20">
        <v>52887089</v>
      </c>
      <c r="G8" s="20">
        <v>57815579</v>
      </c>
      <c r="H8" s="29"/>
      <c r="I8" s="23">
        <v>1.2</v>
      </c>
      <c r="J8" s="29"/>
      <c r="K8" s="23">
        <v>1.1</v>
      </c>
      <c r="L8" s="29">
        <f t="shared" si="0"/>
      </c>
      <c r="M8" s="23">
        <v>4.1</v>
      </c>
      <c r="N8" s="29">
        <f t="shared" si="1"/>
      </c>
      <c r="O8" s="23">
        <v>12.6</v>
      </c>
      <c r="P8" s="29">
        <f t="shared" si="2"/>
      </c>
      <c r="Q8" s="23">
        <v>9.3</v>
      </c>
      <c r="R8" s="22">
        <v>17.3</v>
      </c>
      <c r="S8" s="22">
        <v>16.2</v>
      </c>
      <c r="T8" s="22">
        <v>15.5</v>
      </c>
      <c r="U8" s="22">
        <v>15.8</v>
      </c>
      <c r="V8" s="22">
        <v>17.3</v>
      </c>
      <c r="W8" s="9">
        <v>18.5</v>
      </c>
    </row>
    <row r="9" spans="1:23" ht="13.5">
      <c r="A9" s="11" t="s">
        <v>12</v>
      </c>
      <c r="B9" s="20">
        <v>2694938</v>
      </c>
      <c r="C9" s="4">
        <v>3398234</v>
      </c>
      <c r="D9" s="20">
        <v>3894949</v>
      </c>
      <c r="E9" s="20">
        <v>3693839</v>
      </c>
      <c r="F9" s="20">
        <v>3077440</v>
      </c>
      <c r="G9" s="20">
        <v>2693169</v>
      </c>
      <c r="H9" s="29"/>
      <c r="I9" s="23">
        <v>26.1</v>
      </c>
      <c r="J9" s="29"/>
      <c r="K9" s="23">
        <v>14.6</v>
      </c>
      <c r="L9" s="29" t="str">
        <f t="shared" si="0"/>
        <v>△</v>
      </c>
      <c r="M9" s="23">
        <v>-5.2</v>
      </c>
      <c r="N9" s="29" t="str">
        <f t="shared" si="1"/>
        <v>△</v>
      </c>
      <c r="O9" s="23">
        <v>-16.7</v>
      </c>
      <c r="P9" s="29" t="str">
        <f t="shared" si="2"/>
        <v>△</v>
      </c>
      <c r="Q9" s="23">
        <v>-12.5</v>
      </c>
      <c r="R9" s="22">
        <v>1.1</v>
      </c>
      <c r="S9" s="22">
        <v>1.2</v>
      </c>
      <c r="T9" s="22">
        <v>1.3</v>
      </c>
      <c r="U9" s="22">
        <v>1.2</v>
      </c>
      <c r="V9" s="22">
        <v>1</v>
      </c>
      <c r="W9" s="9">
        <v>0.9</v>
      </c>
    </row>
    <row r="10" spans="1:23" ht="13.5">
      <c r="A10" s="11" t="s">
        <v>13</v>
      </c>
      <c r="B10" s="20">
        <v>883247</v>
      </c>
      <c r="C10" s="4">
        <v>835425</v>
      </c>
      <c r="D10" s="20">
        <v>1005456</v>
      </c>
      <c r="E10" s="20">
        <v>940236</v>
      </c>
      <c r="F10" s="20">
        <v>970754</v>
      </c>
      <c r="G10" s="20">
        <v>1173014</v>
      </c>
      <c r="H10" s="29" t="str">
        <f>IF(I10:I12&lt;0,"△","")</f>
        <v>△</v>
      </c>
      <c r="I10" s="23">
        <v>-5.4</v>
      </c>
      <c r="J10" s="29"/>
      <c r="K10" s="23">
        <v>20.4</v>
      </c>
      <c r="L10" s="29" t="str">
        <f t="shared" si="0"/>
        <v>△</v>
      </c>
      <c r="M10" s="23">
        <v>-6.5</v>
      </c>
      <c r="N10" s="29">
        <f t="shared" si="1"/>
      </c>
      <c r="O10" s="23">
        <v>3.2</v>
      </c>
      <c r="P10" s="29">
        <f t="shared" si="2"/>
      </c>
      <c r="Q10" s="23">
        <v>20.8</v>
      </c>
      <c r="R10" s="22">
        <v>0.3</v>
      </c>
      <c r="S10" s="22">
        <v>0.3</v>
      </c>
      <c r="T10" s="22">
        <v>0.3</v>
      </c>
      <c r="U10" s="22">
        <v>0.3</v>
      </c>
      <c r="V10" s="22">
        <v>0.3</v>
      </c>
      <c r="W10" s="9">
        <v>0.4</v>
      </c>
    </row>
    <row r="11" spans="1:23" ht="13.5">
      <c r="A11" s="11" t="s">
        <v>14</v>
      </c>
      <c r="B11" s="20">
        <v>37713026</v>
      </c>
      <c r="C11" s="4">
        <v>39961568</v>
      </c>
      <c r="D11" s="20">
        <v>42590614</v>
      </c>
      <c r="E11" s="20">
        <v>45658587</v>
      </c>
      <c r="F11" s="20">
        <v>49200609</v>
      </c>
      <c r="G11" s="20">
        <v>51143969</v>
      </c>
      <c r="H11" s="29">
        <f>IF(I11:I13&lt;0,"△","")</f>
      </c>
      <c r="I11" s="23">
        <v>6</v>
      </c>
      <c r="J11" s="29"/>
      <c r="K11" s="23">
        <v>6.6</v>
      </c>
      <c r="L11" s="29"/>
      <c r="M11" s="13">
        <v>7.2</v>
      </c>
      <c r="N11" s="29">
        <f t="shared" si="1"/>
      </c>
      <c r="O11" s="23">
        <v>7.8</v>
      </c>
      <c r="P11" s="29">
        <f t="shared" si="2"/>
      </c>
      <c r="Q11" s="23">
        <v>3.9</v>
      </c>
      <c r="R11" s="22">
        <v>14.8</v>
      </c>
      <c r="S11" s="22">
        <v>14.5</v>
      </c>
      <c r="T11" s="22">
        <v>14.6</v>
      </c>
      <c r="U11" s="22">
        <v>15.4</v>
      </c>
      <c r="V11" s="22">
        <v>16.1</v>
      </c>
      <c r="W11" s="9">
        <v>16.4</v>
      </c>
    </row>
    <row r="12" spans="1:23" ht="13.5">
      <c r="A12" s="11" t="s">
        <v>15</v>
      </c>
      <c r="B12" s="20">
        <v>2717119</v>
      </c>
      <c r="C12" s="4">
        <v>1823329</v>
      </c>
      <c r="D12" s="20">
        <v>1721834</v>
      </c>
      <c r="E12" s="20">
        <v>1668474</v>
      </c>
      <c r="F12" s="20">
        <v>1577144</v>
      </c>
      <c r="G12" s="4">
        <v>1492034</v>
      </c>
      <c r="H12" s="29" t="str">
        <f>IF(I12:I14&lt;0,"△","")</f>
        <v>△</v>
      </c>
      <c r="I12" s="13">
        <v>-32.9</v>
      </c>
      <c r="J12" s="32" t="str">
        <f>IF(K12&lt;0,"△","")</f>
        <v>△</v>
      </c>
      <c r="K12" s="13">
        <v>-5.6</v>
      </c>
      <c r="L12" s="29" t="str">
        <f t="shared" si="0"/>
        <v>△</v>
      </c>
      <c r="M12" s="13">
        <v>-3.1</v>
      </c>
      <c r="N12" s="29" t="str">
        <f t="shared" si="1"/>
        <v>△</v>
      </c>
      <c r="O12" s="23">
        <v>-5.5</v>
      </c>
      <c r="P12" s="29" t="str">
        <f t="shared" si="2"/>
        <v>△</v>
      </c>
      <c r="Q12" s="23">
        <v>-5.4</v>
      </c>
      <c r="R12" s="8">
        <v>1.1</v>
      </c>
      <c r="S12" s="8">
        <v>0.7</v>
      </c>
      <c r="T12" s="8">
        <v>0.6</v>
      </c>
      <c r="U12" s="8">
        <v>0.6</v>
      </c>
      <c r="V12" s="22">
        <v>0.5</v>
      </c>
      <c r="W12" s="24">
        <v>0.5</v>
      </c>
    </row>
    <row r="13" spans="1:23" ht="14.25" thickBot="1">
      <c r="A13" s="12" t="s">
        <v>16</v>
      </c>
      <c r="B13" s="25">
        <v>254301289</v>
      </c>
      <c r="C13" s="5">
        <v>275638709</v>
      </c>
      <c r="D13" s="5">
        <v>291725698</v>
      </c>
      <c r="E13" s="5">
        <v>297297003</v>
      </c>
      <c r="F13" s="5">
        <v>304992412</v>
      </c>
      <c r="G13" s="5">
        <v>312054760</v>
      </c>
      <c r="H13" s="26"/>
      <c r="I13" s="16">
        <v>8.4</v>
      </c>
      <c r="J13" s="26"/>
      <c r="K13" s="16">
        <v>5.8</v>
      </c>
      <c r="L13" s="26"/>
      <c r="M13" s="16">
        <v>1.9</v>
      </c>
      <c r="N13" s="26"/>
      <c r="O13" s="16">
        <v>2.6</v>
      </c>
      <c r="P13" s="27"/>
      <c r="Q13" s="16">
        <v>2.3</v>
      </c>
      <c r="R13" s="10">
        <v>100</v>
      </c>
      <c r="S13" s="10">
        <v>100</v>
      </c>
      <c r="T13" s="10">
        <v>100</v>
      </c>
      <c r="U13" s="10">
        <v>100</v>
      </c>
      <c r="V13" s="10">
        <v>100</v>
      </c>
      <c r="W13" s="28">
        <v>100</v>
      </c>
    </row>
  </sheetData>
  <mergeCells count="10">
    <mergeCell ref="C4:E4"/>
    <mergeCell ref="J4:N4"/>
    <mergeCell ref="S4:U4"/>
    <mergeCell ref="A1:D1"/>
    <mergeCell ref="A4:A5"/>
    <mergeCell ref="H5:I5"/>
    <mergeCell ref="J5:K5"/>
    <mergeCell ref="L5:M5"/>
    <mergeCell ref="N5:O5"/>
    <mergeCell ref="P5:Q5"/>
  </mergeCells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㈱鶴岡電子計算センター</cp:lastModifiedBy>
  <cp:lastPrinted>2000-03-22T01:50:06Z</cp:lastPrinted>
  <dcterms:created xsi:type="dcterms:W3CDTF">1999-11-09T05:05:55Z</dcterms:created>
  <dcterms:modified xsi:type="dcterms:W3CDTF">2000-01-22T02:22:38Z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