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0" windowWidth="8265" windowHeight="11640" tabRatio="831" firstSheet="6" activeTab="12"/>
  </bookViews>
  <sheets>
    <sheet name="県内総生産（実数）" sheetId="1" r:id="rId1"/>
    <sheet name="県内総生産（増加率）" sheetId="2" r:id="rId2"/>
    <sheet name="県内総生産（構成比）" sheetId="3" r:id="rId3"/>
    <sheet name="県民所得（実数）" sheetId="4" r:id="rId4"/>
    <sheet name="県民所得（増加率）" sheetId="5" r:id="rId5"/>
    <sheet name="県民所得（構成比）" sheetId="6" r:id="rId6"/>
    <sheet name="市町村内総生産" sheetId="7" r:id="rId7"/>
    <sheet name="市町村別総生産" sheetId="8" r:id="rId8"/>
    <sheet name="市町村民所得" sheetId="9" r:id="rId9"/>
    <sheet name="市町村別所得" sheetId="10" r:id="rId10"/>
    <sheet name="一人当たり市町村民所得" sheetId="11" r:id="rId11"/>
    <sheet name="図　一人当たり市町村民所得" sheetId="12" r:id="rId12"/>
    <sheet name="関連指標" sheetId="13" r:id="rId13"/>
  </sheets>
  <definedNames>
    <definedName name="_xlnm.Print_Area" localSheetId="12">'関連指標'!$A$3:$P$38</definedName>
  </definedNames>
  <calcPr fullCalcOnLoad="1"/>
</workbook>
</file>

<file path=xl/sharedStrings.xml><?xml version="1.0" encoding="utf-8"?>
<sst xmlns="http://schemas.openxmlformats.org/spreadsheetml/2006/main" count="859" uniqueCount="346">
  <si>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</si>
  <si>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</si>
  <si>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</si>
  <si>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</si>
  <si>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</si>
  <si>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</si>
  <si>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</si>
  <si>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</si>
  <si>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</si>
  <si>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</si>
  <si>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</si>
  <si>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</si>
  <si>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</si>
  <si>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</si>
  <si>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</si>
  <si>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</si>
  <si>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</si>
  <si>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</si>
  <si>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</si>
  <si>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</si>
  <si>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</si>
  <si>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</si>
  <si>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</si>
  <si>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</si>
  <si>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</si>
  <si>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</si>
  <si>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</si>
  <si>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</si>
  <si>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</si>
  <si>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</si>
  <si>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</si>
  <si>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</si>
  <si>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</si>
  <si>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</si>
  <si>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</si>
  <si>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</si>
  <si>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</si>
  <si>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</si>
  <si>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</si>
  <si>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</si>
  <si>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</si>
  <si>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</si>
  <si>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</si>
  <si>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</si>
  <si>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</si>
  <si>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</si>
  <si>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</si>
  <si>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</si>
  <si>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</si>
  <si>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実数</t>
  </si>
  <si>
    <t>市町村別　一人当たり市町村民所得</t>
  </si>
  <si>
    <t>増加率</t>
  </si>
  <si>
    <t>対市町村平均比</t>
  </si>
  <si>
    <t>（単位：万円、％）</t>
  </si>
  <si>
    <t>項　　　　　目</t>
  </si>
  <si>
    <t>単位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</si>
  <si>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</si>
  <si>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</si>
  <si>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</si>
  <si>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</si>
  <si>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</si>
  <si>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</si>
  <si>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</si>
  <si>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</si>
  <si>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</si>
  <si>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</si>
  <si>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名目経済成長率</t>
  </si>
  <si>
    <t>山形県</t>
  </si>
  <si>
    <t>％</t>
  </si>
  <si>
    <t>－</t>
  </si>
  <si>
    <t>国</t>
  </si>
  <si>
    <t>実質経済成長率</t>
  </si>
  <si>
    <t>百万円</t>
  </si>
  <si>
    <t>[市場価格表示]</t>
  </si>
  <si>
    <t>Ａ</t>
  </si>
  <si>
    <t>Ｂ</t>
  </si>
  <si>
    <t>県   民   所   得</t>
  </si>
  <si>
    <t>[要素費用表示]</t>
  </si>
  <si>
    <t>Ｃ</t>
  </si>
  <si>
    <t>県民可処分所得</t>
  </si>
  <si>
    <t>Ｄ</t>
  </si>
  <si>
    <t>Ｅ</t>
  </si>
  <si>
    <t>千円</t>
  </si>
  <si>
    <t>Ａ/Ｌ=Ｆ</t>
  </si>
  <si>
    <t>一人当たり県民所得</t>
  </si>
  <si>
    <t>Ｃ/Ｌ=Ｇ</t>
  </si>
  <si>
    <t>一人当たり国民所得</t>
  </si>
  <si>
    <t>Ｈ</t>
  </si>
  <si>
    <t>Ｇ/Ｈ=Ｉ</t>
  </si>
  <si>
    <t>国=100</t>
  </si>
  <si>
    <t>Ｅ/Ｌ=Ｊ</t>
  </si>
  <si>
    <t>一人当たり雇用者報酬</t>
  </si>
  <si>
    <t>Ｋ</t>
  </si>
  <si>
    <t>総人口（山形県）</t>
  </si>
  <si>
    <t>人</t>
  </si>
  <si>
    <t xml:space="preserve">[１０月１日現在] </t>
  </si>
  <si>
    <t>Ｌ</t>
  </si>
  <si>
    <t>参考</t>
  </si>
  <si>
    <t>十億円</t>
  </si>
  <si>
    <t xml:space="preserve"> (3)総人口（国）</t>
  </si>
  <si>
    <t>千人</t>
  </si>
  <si>
    <t>　注）（　　）内は対前年度増加率</t>
  </si>
  <si>
    <t>　　　総人口（山形県）は、総務省統計局「10月１日現在推計人口」による。</t>
  </si>
  <si>
    <t>　　　総人口（国）は、総務省統計局「人口推計月報」中の、月初人口の単純平均による。</t>
  </si>
  <si>
    <t>実数</t>
  </si>
  <si>
    <t>構成比</t>
  </si>
  <si>
    <t>寄与度</t>
  </si>
  <si>
    <t>（単位：％）</t>
  </si>
  <si>
    <t>経済活動別</t>
  </si>
  <si>
    <t>１２年度</t>
  </si>
  <si>
    <t>１３年度</t>
  </si>
  <si>
    <t>１ 産  業</t>
  </si>
  <si>
    <t>　（１）農林水産業</t>
  </si>
  <si>
    <t>　　  ①農  業</t>
  </si>
  <si>
    <t>　　  ②林  業</t>
  </si>
  <si>
    <t>　　  ③水産業</t>
  </si>
  <si>
    <t>　（２）鉱  業</t>
  </si>
  <si>
    <t>　（３）製造業</t>
  </si>
  <si>
    <t xml:space="preserve">      ①食料品</t>
  </si>
  <si>
    <t xml:space="preserve">      ②繊維</t>
  </si>
  <si>
    <t xml:space="preserve">      ③パルプ・紙</t>
  </si>
  <si>
    <t xml:space="preserve">      ④化学</t>
  </si>
  <si>
    <t xml:space="preserve">      ⑤石油・石炭製品</t>
  </si>
  <si>
    <t xml:space="preserve">      ⑥窯業・土石製品</t>
  </si>
  <si>
    <t xml:space="preserve">      ⑦一次金属</t>
  </si>
  <si>
    <t xml:space="preserve">      ⑧金属製品</t>
  </si>
  <si>
    <t xml:space="preserve">      ⑨一般機械</t>
  </si>
  <si>
    <t xml:space="preserve">      ⑩電気機械</t>
  </si>
  <si>
    <t xml:space="preserve">      ⑪輸送用機械</t>
  </si>
  <si>
    <t xml:space="preserve">      ⑫精密機械</t>
  </si>
  <si>
    <t xml:space="preserve">      ⑬その他の製造業</t>
  </si>
  <si>
    <t>　（４）建設業</t>
  </si>
  <si>
    <t>　（５）電気・ガス・水道業</t>
  </si>
  <si>
    <t>　（６）卸売・小売業</t>
  </si>
  <si>
    <t>　（７）金融・保険業</t>
  </si>
  <si>
    <t>　（８）不動産業</t>
  </si>
  <si>
    <t>　（９）運輸・通信業</t>
  </si>
  <si>
    <t>　（10）サービス業</t>
  </si>
  <si>
    <t>２ 政府サービス生産者</t>
  </si>
  <si>
    <t>　（１） 電気・ガス・水道業</t>
  </si>
  <si>
    <t>　（２）サービス業</t>
  </si>
  <si>
    <t>　（３）公  務</t>
  </si>
  <si>
    <t>　（１）サービス業</t>
  </si>
  <si>
    <t>４ 小  計（1＋2＋3）</t>
  </si>
  <si>
    <t>５ 輸入品に課される税・関税</t>
  </si>
  <si>
    <t>６（控除）総資本形成に係る消費税</t>
  </si>
  <si>
    <t>７（控除）帰属利子</t>
  </si>
  <si>
    <t>８ 県内総生産（4＋5－6－7）</t>
  </si>
  <si>
    <t>再掲</t>
  </si>
  <si>
    <t xml:space="preserve">  第一次産業 （１）</t>
  </si>
  <si>
    <t>　第二次産業 （２）～（４）</t>
  </si>
  <si>
    <t>　第三次産業 （５）～（10）､２､３</t>
  </si>
  <si>
    <t>（注）第一次～第三次産業は帰属利子等を加算控除する前の構成比であるため、合計=100にならない。</t>
  </si>
  <si>
    <t>（単位：百万円）</t>
  </si>
  <si>
    <t xml:space="preserve">      ①食料品</t>
  </si>
  <si>
    <t xml:space="preserve">      ②繊維</t>
  </si>
  <si>
    <t xml:space="preserve">      ③パルプ・紙</t>
  </si>
  <si>
    <t xml:space="preserve">      ④化学</t>
  </si>
  <si>
    <t xml:space="preserve">      ⑤石油・石炭製品</t>
  </si>
  <si>
    <t xml:space="preserve">      ⑥窯業・土石製品</t>
  </si>
  <si>
    <t xml:space="preserve">      ⑦一次金属</t>
  </si>
  <si>
    <t xml:space="preserve">      ⑧金属製品</t>
  </si>
  <si>
    <t xml:space="preserve">      ⑨一般機械</t>
  </si>
  <si>
    <t xml:space="preserve">      ⑩電気機械</t>
  </si>
  <si>
    <t xml:space="preserve">      ⑪輸送用機械</t>
  </si>
  <si>
    <t xml:space="preserve">      ⑫精密機械</t>
  </si>
  <si>
    <t xml:space="preserve">      ⑬その他の製造業</t>
  </si>
  <si>
    <t>５ 輸入品に課される税・関税</t>
  </si>
  <si>
    <t>６（控除）総資本形成に係る消費税</t>
  </si>
  <si>
    <t>８ 県内総生産（4＋5－6－7）</t>
  </si>
  <si>
    <t>（注１）第一～三次産業は帰属利子等を加算控除する前の額であるため、合計は県内総生産に一致しない。</t>
  </si>
  <si>
    <t>－</t>
  </si>
  <si>
    <t>　　  ①農  業</t>
  </si>
  <si>
    <t>　　  ②林  業</t>
  </si>
  <si>
    <t>　　  ③水産業</t>
  </si>
  <si>
    <t>４ 小  計</t>
  </si>
  <si>
    <t>８ 県内総生産</t>
  </si>
  <si>
    <t xml:space="preserve">  第一次産業 （１）</t>
  </si>
  <si>
    <t>　第二次産業 （２）～（４）</t>
  </si>
  <si>
    <t>　第三次産業 （５）～（10）､２､３</t>
  </si>
  <si>
    <t>項　　　目</t>
  </si>
  <si>
    <t>１．雇用者報酬</t>
  </si>
  <si>
    <t>（１）賃金・俸給</t>
  </si>
  <si>
    <t>（２）雇主の社会負担</t>
  </si>
  <si>
    <t>　ａ．雇主の現実社会負担</t>
  </si>
  <si>
    <t>　ｂ．雇主の帰属社会負担</t>
  </si>
  <si>
    <t>２．財産所得（非企業部門）</t>
  </si>
  <si>
    <t>　ａ　受取</t>
  </si>
  <si>
    <t>　ｂ　支払</t>
  </si>
  <si>
    <t>（１）一般政府</t>
  </si>
  <si>
    <t>（２）家計</t>
  </si>
  <si>
    <t>　①　利子</t>
  </si>
  <si>
    <t>　②　配当（受取）</t>
  </si>
  <si>
    <t>　④　賃貸料（受取）</t>
  </si>
  <si>
    <t>（３）対家計民間非営利団体</t>
  </si>
  <si>
    <t>（１）民間法人企業</t>
  </si>
  <si>
    <t>　ａ　非金融法人企業</t>
  </si>
  <si>
    <t>　ｂ　金融機関</t>
  </si>
  <si>
    <t>（２）公的企業</t>
  </si>
  <si>
    <t>（３）個人企業</t>
  </si>
  <si>
    <t>　ａ　農林水産業</t>
  </si>
  <si>
    <t>　ｃ　持ち家</t>
  </si>
  <si>
    <t>７．その他の経常移転（純）</t>
  </si>
  <si>
    <t>（１）非金融法人企業及び金融機関</t>
  </si>
  <si>
    <t>（２）一般政府</t>
  </si>
  <si>
    <t>（３）家計（個人企業を含む）</t>
  </si>
  <si>
    <t>（４）対家計民間非営利団体</t>
  </si>
  <si>
    <t>９．県民調整可処分所得</t>
  </si>
  <si>
    <t>（注2）企業所得＝営業余剰＋財産所得の受取－財産所得の支払</t>
  </si>
  <si>
    <t>（注4）財産所得（非企業部門）の家計の受取は個人企業の受取分を含む。</t>
  </si>
  <si>
    <t>（注5）県民調整可処分所得＝県民可処分所得＋現物社会移転</t>
  </si>
  <si>
    <t xml:space="preserve">    経　済　活　動　別</t>
  </si>
  <si>
    <t xml:space="preserve"> (1) 農林水産業</t>
  </si>
  <si>
    <t xml:space="preserve">   ①農  業</t>
  </si>
  <si>
    <t xml:space="preserve">   ②林  業</t>
  </si>
  <si>
    <t xml:space="preserve">   ③水産業</t>
  </si>
  <si>
    <t xml:space="preserve"> (2) 鉱  業</t>
  </si>
  <si>
    <t xml:space="preserve"> (3) 製造業</t>
  </si>
  <si>
    <t xml:space="preserve"> (4) 建設業</t>
  </si>
  <si>
    <t xml:space="preserve"> (5) 電気・ガス・水道業</t>
  </si>
  <si>
    <t xml:space="preserve"> (6) 卸売・小売業</t>
  </si>
  <si>
    <t xml:space="preserve"> (7) 金融・保険業</t>
  </si>
  <si>
    <t xml:space="preserve"> (8) 不動産業</t>
  </si>
  <si>
    <t xml:space="preserve"> (9) 運輸・通信業</t>
  </si>
  <si>
    <t xml:space="preserve"> (10) サービス業</t>
  </si>
  <si>
    <t xml:space="preserve"> (1) 電気・ガス・水道業</t>
  </si>
  <si>
    <t xml:space="preserve"> (2) サービス業</t>
  </si>
  <si>
    <t xml:space="preserve"> (3) 公  務</t>
  </si>
  <si>
    <t>11年度</t>
  </si>
  <si>
    <t>12年度</t>
  </si>
  <si>
    <t>13年度</t>
  </si>
  <si>
    <t>11年度</t>
  </si>
  <si>
    <t>12年度</t>
  </si>
  <si>
    <t>13年度</t>
  </si>
  <si>
    <t>　第一次産業（(1)）</t>
  </si>
  <si>
    <t>　第二次産業（(2)～(4)）</t>
  </si>
  <si>
    <t>　第三次産業（(5)～(10)､2､3）</t>
  </si>
  <si>
    <t>６　 総資本形成に係る消費税</t>
  </si>
  <si>
    <t>庄 内 南 部</t>
  </si>
  <si>
    <t>（注）庄内南部…鶴岡市、藤島町、羽黒町、櫛引町、三川町、朝日村、温海町の７市町村の合計</t>
  </si>
  <si>
    <t>関連指標</t>
  </si>
  <si>
    <t>3年度</t>
  </si>
  <si>
    <t>4年度</t>
  </si>
  <si>
    <t>5年度</t>
  </si>
  <si>
    <t>6年度</t>
  </si>
  <si>
    <t>7年度</t>
  </si>
  <si>
    <t>8年度</t>
  </si>
  <si>
    <t>9年度</t>
  </si>
  <si>
    <t>10年度</t>
  </si>
  <si>
    <t>11年度</t>
  </si>
  <si>
    <t>2年度</t>
  </si>
  <si>
    <t>実質県内総生産
（＝県内総支出）
[市場価格表示]</t>
  </si>
  <si>
    <t>　　　国の計数は、「国民経済計算年報  平成15年版」より記載。</t>
  </si>
  <si>
    <t>　（４）建設業</t>
  </si>
  <si>
    <t>　（５）電気・ガス・水道業</t>
  </si>
  <si>
    <t>　（６）卸売・小売業</t>
  </si>
  <si>
    <t>　（７）金融・保険業</t>
  </si>
  <si>
    <t>　（８）不動産業</t>
  </si>
  <si>
    <t>　（９）運輸・通信業</t>
  </si>
  <si>
    <t>　（10）サービス業</t>
  </si>
  <si>
    <t>２ 政府サービス生産者</t>
  </si>
  <si>
    <t>　（１） 電気・ガス・水道業</t>
  </si>
  <si>
    <t>　（２）サービス業</t>
  </si>
  <si>
    <t>　（３）公  務</t>
  </si>
  <si>
    <t>　（１）サービス業</t>
  </si>
  <si>
    <t>４ 小  計（1＋2＋3）</t>
  </si>
  <si>
    <t xml:space="preserve">  第一次産業 （１）</t>
  </si>
  <si>
    <t>　第二次産業 （２）～（４）</t>
  </si>
  <si>
    <t>　第三次産業 （５）～（10）､２､３</t>
  </si>
  <si>
    <t>（注２）第三次産業には、政府サービス生産者・対家計民間非営利サービス生産者を含む。</t>
  </si>
  <si>
    <t>経済活動別県内総生産（実数）</t>
  </si>
  <si>
    <t>１ 産  業</t>
  </si>
  <si>
    <t>　（１）農林水産業</t>
  </si>
  <si>
    <t>　　  ①農  業</t>
  </si>
  <si>
    <t>　　  ②林  業</t>
  </si>
  <si>
    <t>　　  ③水産業</t>
  </si>
  <si>
    <t>　（２）鉱  業</t>
  </si>
  <si>
    <t>　（３）製造業</t>
  </si>
  <si>
    <r>
      <t xml:space="preserve">３ </t>
    </r>
    <r>
      <rPr>
        <sz val="7"/>
        <rFont val="ＭＳ Ｐ明朝"/>
        <family val="1"/>
      </rPr>
      <t>対家計民間非営利サービス生産者</t>
    </r>
  </si>
  <si>
    <t>経済活動別県内総生産（対前年度増加率）</t>
  </si>
  <si>
    <r>
      <t xml:space="preserve">３ </t>
    </r>
    <r>
      <rPr>
        <sz val="7"/>
        <rFont val="ＭＳ Ｐ明朝"/>
        <family val="1"/>
      </rPr>
      <t>対家計民間非営利サービス生産者</t>
    </r>
  </si>
  <si>
    <r>
      <t xml:space="preserve">３ </t>
    </r>
    <r>
      <rPr>
        <sz val="7"/>
        <rFont val="ＭＳ Ｐ明朝"/>
        <family val="1"/>
      </rPr>
      <t>対家計民間非営利サービス生産者</t>
    </r>
  </si>
  <si>
    <t>経済活動別県内総生産（構成比）</t>
  </si>
  <si>
    <t>６．県民所得（市場価格表示）(4+5)</t>
  </si>
  <si>
    <t>８．県民可処分所得(6+7)</t>
  </si>
  <si>
    <t>（２）一般政府</t>
  </si>
  <si>
    <t>（３）家計（個人企業を含む）</t>
  </si>
  <si>
    <t>（４）対家計民間非営利団体</t>
  </si>
  <si>
    <r>
      <t>　③　</t>
    </r>
    <r>
      <rPr>
        <sz val="7"/>
        <rFont val="ＭＳ Ｐ明朝"/>
        <family val="1"/>
      </rPr>
      <t>保険契約者に帰属する財産所得</t>
    </r>
  </si>
  <si>
    <r>
      <t>３．企業所得</t>
    </r>
    <r>
      <rPr>
        <sz val="6"/>
        <rFont val="ＭＳ Ｐ明朝"/>
        <family val="1"/>
      </rPr>
      <t>（法人企業の分配所得受払後）</t>
    </r>
  </si>
  <si>
    <r>
      <t>　ｂ　その他の産業</t>
    </r>
    <r>
      <rPr>
        <sz val="7"/>
        <rFont val="ＭＳ Ｐ明朝"/>
        <family val="1"/>
      </rPr>
      <t>（非農林水・非金融）</t>
    </r>
  </si>
  <si>
    <r>
      <t>５．</t>
    </r>
    <r>
      <rPr>
        <sz val="6"/>
        <rFont val="ＭＳ Ｐ明朝"/>
        <family val="1"/>
      </rPr>
      <t>生産・輸入品に課される税（控除）補助金</t>
    </r>
  </si>
  <si>
    <r>
      <t>４．県民所得</t>
    </r>
    <r>
      <rPr>
        <sz val="7"/>
        <rFont val="ＭＳ Ｐ明朝"/>
        <family val="1"/>
      </rPr>
      <t>（要素費用表示）(1+2+3)</t>
    </r>
  </si>
  <si>
    <t>（注1）県民所得は、通常「４．県民所得（要素費用表示）」の額をいう。</t>
  </si>
  <si>
    <t>（注3）｢持ち家｣の企業所得：個人が所有し、かつ自らが居住している住宅を、独立の企業として取り扱っている。</t>
  </si>
  <si>
    <t>４　小  計</t>
  </si>
  <si>
    <t>５　 輸入品に課される税・関税</t>
  </si>
  <si>
    <t>７　 帰属利子</t>
  </si>
  <si>
    <t>８　市町村内総生産</t>
  </si>
  <si>
    <r>
      <t>1　県民経済計算　</t>
    </r>
    <r>
      <rPr>
        <sz val="8"/>
        <rFont val="ＭＳ Ｐゴシック"/>
        <family val="3"/>
      </rPr>
      <t>資料：山形県総務部総合政策室統計企画課「平成1３年度県民経済計算」</t>
    </r>
  </si>
  <si>
    <t>経済活動別　山形県内市町村総生産</t>
  </si>
  <si>
    <r>
      <t>３</t>
    </r>
    <r>
      <rPr>
        <sz val="7"/>
        <rFont val="ＭＳ Ｐ明朝"/>
        <family val="1"/>
      </rPr>
      <t xml:space="preserve"> 対家計民間非営利サービス生産者</t>
    </r>
  </si>
  <si>
    <t>(1) 賃金･俸給</t>
  </si>
  <si>
    <t>(2) 雇主の社会負担</t>
  </si>
  <si>
    <t xml:space="preserve">  a 雇主の現実社会負担</t>
  </si>
  <si>
    <t xml:space="preserve">  b 雇主の帰属社会負担</t>
  </si>
  <si>
    <t>２ 財産所得</t>
  </si>
  <si>
    <t>１ 雇用者報酬</t>
  </si>
  <si>
    <t xml:space="preserve">  a 受取</t>
  </si>
  <si>
    <t xml:space="preserve">  b 支払</t>
  </si>
  <si>
    <t>(1) 一般政府</t>
  </si>
  <si>
    <t>(2) 家計</t>
  </si>
  <si>
    <t xml:space="preserve">  ① 利子</t>
  </si>
  <si>
    <t xml:space="preserve">  ② 配当</t>
  </si>
  <si>
    <t xml:space="preserve">  ④ 賃貸料</t>
  </si>
  <si>
    <t>(3) 対家計民間非営利団体</t>
  </si>
  <si>
    <t>３ 企業所得</t>
  </si>
  <si>
    <t>(1) 民間法人企業</t>
  </si>
  <si>
    <t>(2) 公的企業</t>
  </si>
  <si>
    <t>(3) 個人企業</t>
  </si>
  <si>
    <t xml:space="preserve">  a 農林水産業</t>
  </si>
  <si>
    <t xml:space="preserve">  b その他の産業</t>
  </si>
  <si>
    <t xml:space="preserve">  c 持ち家</t>
  </si>
  <si>
    <t>４ 市町村民所得</t>
  </si>
  <si>
    <t>６ 市町村民所得(市場価格表示）</t>
  </si>
  <si>
    <t xml:space="preserve">  ③ 保険契約者に帰属する財産所得</t>
  </si>
  <si>
    <r>
      <t xml:space="preserve">５ </t>
    </r>
    <r>
      <rPr>
        <sz val="8"/>
        <rFont val="ＭＳ Ｐ明朝"/>
        <family val="1"/>
      </rPr>
      <t>生産・輸入品に課される税（控除）補助金</t>
    </r>
  </si>
  <si>
    <t>（単位：百万円、％）</t>
  </si>
  <si>
    <t>（単位：百万円、％）</t>
  </si>
  <si>
    <t>市町村別　山形県市町村民所得</t>
  </si>
  <si>
    <t>(11)</t>
  </si>
  <si>
    <t>一人当たり
家計最終消費支出</t>
  </si>
  <si>
    <r>
      <t xml:space="preserve">名目県内総生産
</t>
    </r>
    <r>
      <rPr>
        <sz val="6"/>
        <rFont val="ＭＳ Ｐ明朝"/>
        <family val="1"/>
      </rPr>
      <t>（＝県内総支出）</t>
    </r>
  </si>
  <si>
    <t>一人当たり名目
県内総生産
（＝県内総支出）</t>
  </si>
  <si>
    <t>名目家計最終消費支出</t>
  </si>
  <si>
    <t>一人当たり県民
所得対全国比</t>
  </si>
  <si>
    <r>
      <t xml:space="preserve"> (2)実質国内総生産</t>
    </r>
    <r>
      <rPr>
        <sz val="6"/>
        <rFont val="ＭＳ Ｐ明朝"/>
        <family val="1"/>
      </rPr>
      <t>(=総支出)</t>
    </r>
  </si>
  <si>
    <r>
      <t xml:space="preserve"> (1)名目国内総生産</t>
    </r>
    <r>
      <rPr>
        <sz val="6"/>
        <rFont val="ＭＳ Ｐ明朝"/>
        <family val="1"/>
      </rPr>
      <t>(=総支出)</t>
    </r>
  </si>
  <si>
    <t>県民所得および県民可処分所得の分配（実数）</t>
  </si>
  <si>
    <t>県民所得および県民可処分所得の分配（対前年度増加率）</t>
  </si>
  <si>
    <t>県民所得および県民可処分所得の分配（構成比）</t>
  </si>
  <si>
    <t>市町村別　山形県内市町村総生産</t>
  </si>
  <si>
    <t>項目別　山形県市町村民所得</t>
  </si>
  <si>
    <r>
      <t>２　県内市町村所得統計　</t>
    </r>
    <r>
      <rPr>
        <sz val="8"/>
        <rFont val="ＭＳ Ｐゴシック"/>
        <family val="3"/>
      </rPr>
      <t>資料：山形県総務部総合政策室統計企画課「平成1３年度市町村民経済計算」</t>
    </r>
  </si>
  <si>
    <t>平成13年度鶴岡市の市民所得</t>
  </si>
  <si>
    <t>市町村別　一人当たり市町村民所得（平成13年度）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</si>
</sst>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 &quot;(&quot;0&quot;)&quot;;&quot;(&quot;\-0&quot;)&quot;"/>
    <numFmt numFmtId="179" formatCode="#,##0.0"/>
    <numFmt numFmtId="180" formatCode="#,##0.0;\-#,##0.0"/>
    <numFmt numFmtId="181" formatCode="\ &quot;(&quot;0.0&quot;)&quot;;&quot;(&quot;\-0.0&quot;)&quot;"/>
    <numFmt numFmtId="182" formatCode="0_);\(0\)"/>
    <numFmt numFmtId="183" formatCode="#,##0.0000;[Red]\-#,##0.0000"/>
    <numFmt numFmtId="184" formatCode="#,##0.000;[Red]\-#,##0.000"/>
    <numFmt numFmtId="185" formatCode="0.0_ "/>
    <numFmt numFmtId="186" formatCode="#,##0.0_ ;[Red]\-#,##0.0\ "/>
    <numFmt numFmtId="187" formatCode="0.0_);[Red]\(0.0\)"/>
    <numFmt numFmtId="188" formatCode="0.0_ ;[Red]\-0.0\ "/>
    <numFmt numFmtId="189" formatCode="#,##0_ ;[Red]\-#,##0\ "/>
    <numFmt numFmtId="190" formatCode="#,##0;[Red]#,##0"/>
    <numFmt numFmtId="191" formatCode="#,##0_);[Red]\(#,##0\)"/>
    <numFmt numFmtId="192" formatCode="#,##0.0;[Red]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4"/>
      <name val="Terminal"/>
      <family val="0"/>
    </font>
    <font>
      <sz val="10"/>
      <name val="ＭＳ Ｐゴシック"/>
      <family val="3"/>
    </font>
    <font>
      <sz val="6"/>
      <name val="ＭＳ Ｐ明朝"/>
      <family val="1"/>
    </font>
    <font>
      <sz val="13"/>
      <name val="標準ゴシック"/>
      <family val="3"/>
    </font>
    <font>
      <sz val="12"/>
      <name val="標準ゴシック"/>
      <family val="3"/>
    </font>
    <font>
      <sz val="9"/>
      <name val="ＭＳ 明朝"/>
      <family val="0"/>
    </font>
    <font>
      <sz val="9"/>
      <name val="ＭＳ ゴシック"/>
      <family val="3"/>
    </font>
    <font>
      <b/>
      <sz val="14"/>
      <name val="標準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6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8"/>
      <name val="ＭＳ Ｐ明朝"/>
      <family val="1"/>
    </font>
    <font>
      <sz val="6.5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</cellStyleXfs>
  <cellXfs count="39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distributed"/>
    </xf>
    <xf numFmtId="0" fontId="18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distributed"/>
    </xf>
    <xf numFmtId="0" fontId="18" fillId="0" borderId="2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5" xfId="0" applyFont="1" applyBorder="1" applyAlignment="1">
      <alignment horizontal="centerContinuous" vertic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distributed"/>
    </xf>
    <xf numFmtId="176" fontId="18" fillId="0" borderId="11" xfId="17" applyNumberFormat="1" applyFont="1" applyFill="1" applyBorder="1" applyAlignment="1">
      <alignment/>
    </xf>
    <xf numFmtId="176" fontId="18" fillId="0" borderId="0" xfId="17" applyNumberFormat="1" applyFont="1" applyFill="1" applyBorder="1" applyAlignment="1">
      <alignment/>
    </xf>
    <xf numFmtId="176" fontId="18" fillId="0" borderId="12" xfId="17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vertical="center"/>
    </xf>
    <xf numFmtId="177" fontId="18" fillId="0" borderId="13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horizontal="right"/>
    </xf>
    <xf numFmtId="176" fontId="18" fillId="0" borderId="14" xfId="17" applyNumberFormat="1" applyFont="1" applyFill="1" applyBorder="1" applyAlignment="1">
      <alignment/>
    </xf>
    <xf numFmtId="176" fontId="18" fillId="0" borderId="15" xfId="17" applyNumberFormat="1" applyFont="1" applyFill="1" applyBorder="1" applyAlignment="1">
      <alignment/>
    </xf>
    <xf numFmtId="176" fontId="18" fillId="0" borderId="16" xfId="17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 vertical="center"/>
    </xf>
    <xf numFmtId="177" fontId="18" fillId="0" borderId="17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horizontal="distributed"/>
    </xf>
    <xf numFmtId="0" fontId="18" fillId="0" borderId="18" xfId="0" applyFont="1" applyFill="1" applyBorder="1" applyAlignment="1">
      <alignment horizontal="distributed"/>
    </xf>
    <xf numFmtId="176" fontId="18" fillId="0" borderId="19" xfId="17" applyNumberFormat="1" applyFont="1" applyFill="1" applyBorder="1" applyAlignment="1">
      <alignment/>
    </xf>
    <xf numFmtId="176" fontId="18" fillId="0" borderId="20" xfId="17" applyNumberFormat="1" applyFont="1" applyFill="1" applyBorder="1" applyAlignment="1">
      <alignment/>
    </xf>
    <xf numFmtId="176" fontId="18" fillId="0" borderId="21" xfId="17" applyNumberFormat="1" applyFont="1" applyFill="1" applyBorder="1" applyAlignment="1">
      <alignment/>
    </xf>
    <xf numFmtId="177" fontId="18" fillId="0" borderId="20" xfId="0" applyNumberFormat="1" applyFont="1" applyFill="1" applyBorder="1" applyAlignment="1">
      <alignment vertical="center"/>
    </xf>
    <xf numFmtId="177" fontId="18" fillId="0" borderId="22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center"/>
    </xf>
    <xf numFmtId="38" fontId="18" fillId="0" borderId="0" xfId="17" applyFont="1" applyFill="1" applyAlignment="1">
      <alignment horizontal="center"/>
    </xf>
    <xf numFmtId="176" fontId="18" fillId="0" borderId="0" xfId="17" applyNumberFormat="1" applyFont="1" applyFill="1" applyAlignment="1">
      <alignment/>
    </xf>
    <xf numFmtId="177" fontId="18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9" fillId="0" borderId="0" xfId="23" applyFont="1" applyFill="1" applyAlignment="1">
      <alignment vertical="center"/>
      <protection/>
    </xf>
    <xf numFmtId="0" fontId="19" fillId="0" borderId="0" xfId="23" applyFont="1" applyFill="1" applyAlignment="1">
      <alignment vertical="center" shrinkToFit="1"/>
      <protection/>
    </xf>
    <xf numFmtId="0" fontId="19" fillId="0" borderId="0" xfId="23" applyFont="1" applyFill="1" applyAlignment="1">
      <alignment horizontal="center" vertical="center"/>
      <protection/>
    </xf>
    <xf numFmtId="0" fontId="19" fillId="0" borderId="0" xfId="23" applyFont="1" applyFill="1" applyBorder="1" applyAlignment="1">
      <alignment vertical="center"/>
      <protection/>
    </xf>
    <xf numFmtId="0" fontId="19" fillId="0" borderId="0" xfId="23" applyFont="1" applyFill="1" applyBorder="1" applyAlignment="1">
      <alignment vertical="center" shrinkToFit="1"/>
      <protection/>
    </xf>
    <xf numFmtId="0" fontId="19" fillId="0" borderId="0" xfId="23" applyFont="1" applyFill="1" applyBorder="1" applyAlignment="1">
      <alignment horizontal="centerContinuous" vertical="center" shrinkToFit="1"/>
      <protection/>
    </xf>
    <xf numFmtId="176" fontId="19" fillId="0" borderId="0" xfId="17" applyNumberFormat="1" applyFont="1" applyFill="1" applyBorder="1" applyAlignment="1">
      <alignment vertical="center" shrinkToFit="1"/>
    </xf>
    <xf numFmtId="176" fontId="19" fillId="0" borderId="0" xfId="17" applyNumberFormat="1" applyFont="1" applyFill="1" applyAlignment="1">
      <alignment vertical="center"/>
    </xf>
    <xf numFmtId="0" fontId="19" fillId="0" borderId="0" xfId="23" applyFont="1" applyFill="1" applyBorder="1" applyAlignment="1">
      <alignment horizontal="right" vertical="center" shrinkToFit="1"/>
      <protection/>
    </xf>
    <xf numFmtId="176" fontId="19" fillId="0" borderId="0" xfId="17" applyNumberFormat="1" applyFont="1" applyFill="1" applyBorder="1" applyAlignment="1" quotePrefix="1">
      <alignment/>
    </xf>
    <xf numFmtId="176" fontId="19" fillId="0" borderId="0" xfId="17" applyNumberFormat="1" applyFont="1" applyFill="1" applyBorder="1" applyAlignment="1">
      <alignment vertical="center"/>
    </xf>
    <xf numFmtId="176" fontId="19" fillId="0" borderId="0" xfId="17" applyNumberFormat="1" applyFont="1" applyFill="1" applyBorder="1" applyAlignment="1" quotePrefix="1">
      <alignment vertical="center"/>
    </xf>
    <xf numFmtId="176" fontId="19" fillId="0" borderId="0" xfId="17" applyNumberFormat="1" applyFont="1" applyFill="1" applyBorder="1" applyAlignment="1" quotePrefix="1">
      <alignment vertical="center" shrinkToFit="1"/>
    </xf>
    <xf numFmtId="0" fontId="19" fillId="0" borderId="0" xfId="23" applyFont="1" applyFill="1" applyBorder="1" applyAlignment="1" quotePrefix="1">
      <alignment vertical="center"/>
      <protection/>
    </xf>
    <xf numFmtId="0" fontId="19" fillId="0" borderId="0" xfId="23" applyFont="1" applyFill="1" applyBorder="1" applyAlignment="1" quotePrefix="1">
      <alignment vertical="center" shrinkToFit="1"/>
      <protection/>
    </xf>
    <xf numFmtId="38" fontId="19" fillId="0" borderId="0" xfId="17" applyFont="1" applyFill="1" applyBorder="1" applyAlignment="1">
      <alignment vertical="center"/>
    </xf>
    <xf numFmtId="0" fontId="19" fillId="0" borderId="0" xfId="23" applyFont="1" applyFill="1" applyBorder="1" applyAlignment="1" quotePrefix="1">
      <alignment horizontal="left" vertical="center"/>
      <protection/>
    </xf>
    <xf numFmtId="0" fontId="19" fillId="0" borderId="0" xfId="23" applyFont="1" applyFill="1" applyBorder="1" applyAlignment="1" quotePrefix="1">
      <alignment horizontal="left" vertical="center" shrinkToFit="1"/>
      <protection/>
    </xf>
    <xf numFmtId="38" fontId="19" fillId="0" borderId="0" xfId="17" applyFont="1" applyFill="1" applyBorder="1" applyAlignment="1" quotePrefix="1">
      <alignment vertical="center"/>
    </xf>
    <xf numFmtId="38" fontId="19" fillId="0" borderId="0" xfId="17" applyFont="1" applyFill="1" applyBorder="1" applyAlignment="1" quotePrefix="1">
      <alignment vertical="center" shrinkToFit="1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 shrinkToFit="1"/>
    </xf>
    <xf numFmtId="38" fontId="19" fillId="0" borderId="0" xfId="23" applyNumberFormat="1" applyFont="1" applyFill="1" applyAlignment="1">
      <alignment vertical="center"/>
      <protection/>
    </xf>
    <xf numFmtId="3" fontId="19" fillId="0" borderId="23" xfId="23" applyNumberFormat="1" applyFont="1" applyFill="1" applyBorder="1" applyAlignment="1">
      <alignment horizontal="centerContinuous" vertical="center"/>
      <protection/>
    </xf>
    <xf numFmtId="0" fontId="19" fillId="0" borderId="24" xfId="23" applyFont="1" applyFill="1" applyBorder="1" applyAlignment="1">
      <alignment horizontal="centerContinuous" vertical="center"/>
      <protection/>
    </xf>
    <xf numFmtId="0" fontId="19" fillId="0" borderId="25" xfId="23" applyFont="1" applyFill="1" applyBorder="1" applyAlignment="1">
      <alignment horizontal="centerContinuous" vertical="center" shrinkToFit="1"/>
      <protection/>
    </xf>
    <xf numFmtId="0" fontId="19" fillId="0" borderId="0" xfId="23" applyFont="1" applyFill="1" applyAlignment="1">
      <alignment horizontal="center" vertical="center" shrinkToFit="1"/>
      <protection/>
    </xf>
    <xf numFmtId="0" fontId="19" fillId="0" borderId="25" xfId="23" applyFont="1" applyFill="1" applyBorder="1" applyAlignment="1">
      <alignment horizontal="center" vertical="center" shrinkToFit="1"/>
      <protection/>
    </xf>
    <xf numFmtId="3" fontId="19" fillId="0" borderId="24" xfId="21" applyNumberFormat="1" applyFont="1" applyFill="1" applyBorder="1" applyAlignment="1" applyProtection="1">
      <alignment horizontal="center" vertical="center" shrinkToFit="1"/>
      <protection locked="0"/>
    </xf>
    <xf numFmtId="179" fontId="19" fillId="0" borderId="26" xfId="17" applyNumberFormat="1" applyFont="1" applyFill="1" applyBorder="1" applyAlignment="1">
      <alignment horizontal="right" vertical="center" shrinkToFit="1"/>
    </xf>
    <xf numFmtId="180" fontId="19" fillId="0" borderId="15" xfId="17" applyNumberFormat="1" applyFont="1" applyFill="1" applyBorder="1" applyAlignment="1">
      <alignment horizontal="right" vertical="center" shrinkToFit="1"/>
    </xf>
    <xf numFmtId="180" fontId="19" fillId="0" borderId="26" xfId="17" applyNumberFormat="1" applyFont="1" applyFill="1" applyBorder="1" applyAlignment="1">
      <alignment horizontal="right" vertical="center" shrinkToFit="1"/>
    </xf>
    <xf numFmtId="181" fontId="19" fillId="0" borderId="0" xfId="17" applyNumberFormat="1" applyFont="1" applyFill="1" applyBorder="1" applyAlignment="1">
      <alignment horizontal="right" vertical="center" shrinkToFit="1"/>
    </xf>
    <xf numFmtId="0" fontId="19" fillId="0" borderId="0" xfId="23" applyFont="1" applyFill="1" applyBorder="1" applyAlignment="1">
      <alignment horizontal="center" vertical="center" shrinkToFit="1"/>
      <protection/>
    </xf>
    <xf numFmtId="179" fontId="19" fillId="0" borderId="0" xfId="17" applyNumberFormat="1" applyFont="1" applyFill="1" applyBorder="1" applyAlignment="1">
      <alignment horizontal="right" vertical="center" shrinkToFit="1"/>
    </xf>
    <xf numFmtId="176" fontId="19" fillId="0" borderId="0" xfId="17" applyNumberFormat="1" applyFont="1" applyFill="1" applyBorder="1" applyAlignment="1">
      <alignment horizontal="center" shrinkToFit="1"/>
    </xf>
    <xf numFmtId="176" fontId="19" fillId="0" borderId="0" xfId="17" applyNumberFormat="1" applyFont="1" applyFill="1" applyBorder="1" applyAlignment="1">
      <alignment horizontal="right" shrinkToFit="1"/>
    </xf>
    <xf numFmtId="176" fontId="19" fillId="0" borderId="0" xfId="17" applyNumberFormat="1" applyFont="1" applyFill="1" applyBorder="1" applyAlignment="1">
      <alignment horizontal="center" vertical="center" shrinkToFit="1"/>
    </xf>
    <xf numFmtId="180" fontId="19" fillId="0" borderId="0" xfId="17" applyNumberFormat="1" applyFont="1" applyFill="1" applyBorder="1" applyAlignment="1">
      <alignment vertical="center" shrinkToFit="1"/>
    </xf>
    <xf numFmtId="177" fontId="19" fillId="0" borderId="0" xfId="23" applyNumberFormat="1" applyFont="1" applyFill="1" applyBorder="1" applyAlignment="1">
      <alignment vertical="center" shrinkToFit="1"/>
      <protection/>
    </xf>
    <xf numFmtId="38" fontId="19" fillId="0" borderId="0" xfId="17" applyNumberFormat="1" applyFont="1" applyFill="1" applyBorder="1" applyAlignment="1">
      <alignment vertical="center" shrinkToFit="1"/>
    </xf>
    <xf numFmtId="38" fontId="19" fillId="0" borderId="0" xfId="17" applyFont="1" applyFill="1" applyBorder="1" applyAlignment="1">
      <alignment horizontal="center" vertical="center" shrinkToFit="1"/>
    </xf>
    <xf numFmtId="180" fontId="19" fillId="0" borderId="0" xfId="17" applyNumberFormat="1" applyFont="1" applyFill="1" applyBorder="1" applyAlignment="1">
      <alignment horizontal="right" vertical="center" shrinkToFit="1"/>
    </xf>
    <xf numFmtId="3" fontId="19" fillId="0" borderId="0" xfId="17" applyNumberFormat="1" applyFont="1" applyFill="1" applyBorder="1" applyAlignment="1">
      <alignment horizontal="right" vertical="center" shrinkToFit="1"/>
    </xf>
    <xf numFmtId="183" fontId="19" fillId="0" borderId="0" xfId="17" applyNumberFormat="1" applyFont="1" applyFill="1" applyBorder="1" applyAlignment="1">
      <alignment vertical="center" shrinkToFit="1"/>
    </xf>
    <xf numFmtId="184" fontId="19" fillId="0" borderId="0" xfId="17" applyNumberFormat="1" applyFont="1" applyFill="1" applyBorder="1" applyAlignment="1">
      <alignment vertical="center" shrinkToFit="1"/>
    </xf>
    <xf numFmtId="40" fontId="19" fillId="0" borderId="0" xfId="17" applyNumberFormat="1" applyFont="1" applyFill="1" applyBorder="1" applyAlignment="1">
      <alignment vertical="center" shrinkToFit="1"/>
    </xf>
    <xf numFmtId="3" fontId="19" fillId="0" borderId="0" xfId="23" applyNumberFormat="1" applyFont="1" applyFill="1" applyBorder="1" applyAlignment="1">
      <alignment vertical="center" shrinkToFit="1"/>
      <protection/>
    </xf>
    <xf numFmtId="38" fontId="19" fillId="0" borderId="0" xfId="23" applyNumberFormat="1" applyFont="1" applyFill="1" applyBorder="1" applyAlignment="1">
      <alignment vertical="center" shrinkToFit="1"/>
      <protection/>
    </xf>
    <xf numFmtId="180" fontId="19" fillId="0" borderId="0" xfId="23" applyNumberFormat="1" applyFont="1" applyFill="1" applyBorder="1" applyAlignment="1" applyProtection="1">
      <alignment vertical="center" shrinkToFit="1"/>
      <protection/>
    </xf>
    <xf numFmtId="180" fontId="19" fillId="0" borderId="0" xfId="23" applyNumberFormat="1" applyFont="1" applyFill="1" applyBorder="1" applyAlignment="1">
      <alignment vertical="center" shrinkToFit="1"/>
      <protection/>
    </xf>
    <xf numFmtId="37" fontId="19" fillId="0" borderId="0" xfId="23" applyNumberFormat="1" applyFont="1" applyFill="1" applyBorder="1" applyAlignment="1" applyProtection="1">
      <alignment vertical="center" shrinkToFit="1"/>
      <protection/>
    </xf>
    <xf numFmtId="37" fontId="19" fillId="0" borderId="0" xfId="23" applyNumberFormat="1" applyFont="1" applyFill="1" applyBorder="1" applyAlignment="1">
      <alignment vertical="center" shrinkToFit="1"/>
      <protection/>
    </xf>
    <xf numFmtId="3" fontId="19" fillId="0" borderId="27" xfId="21" applyNumberFormat="1" applyFont="1" applyFill="1" applyBorder="1" applyAlignment="1" applyProtection="1">
      <alignment horizontal="center" vertical="center" shrinkToFit="1"/>
      <protection locked="0"/>
    </xf>
    <xf numFmtId="179" fontId="19" fillId="0" borderId="28" xfId="17" applyNumberFormat="1" applyFont="1" applyFill="1" applyBorder="1" applyAlignment="1">
      <alignment horizontal="right" vertical="center" shrinkToFit="1"/>
    </xf>
    <xf numFmtId="180" fontId="19" fillId="0" borderId="17" xfId="17" applyNumberFormat="1" applyFont="1" applyFill="1" applyBorder="1" applyAlignment="1">
      <alignment horizontal="right" vertical="center" shrinkToFit="1"/>
    </xf>
    <xf numFmtId="180" fontId="19" fillId="0" borderId="28" xfId="17" applyNumberFormat="1" applyFont="1" applyFill="1" applyBorder="1" applyAlignment="1">
      <alignment horizontal="right" vertical="center" shrinkToFit="1"/>
    </xf>
    <xf numFmtId="181" fontId="19" fillId="0" borderId="13" xfId="17" applyNumberFormat="1" applyFont="1" applyFill="1" applyBorder="1" applyAlignment="1">
      <alignment horizontal="right" vertical="center" shrinkToFit="1"/>
    </xf>
    <xf numFmtId="3" fontId="5" fillId="0" borderId="0" xfId="23" applyNumberFormat="1" applyFont="1" applyFill="1" applyAlignment="1">
      <alignment vertical="center"/>
      <protection/>
    </xf>
    <xf numFmtId="0" fontId="18" fillId="0" borderId="0" xfId="0" applyFont="1" applyBorder="1" applyAlignment="1">
      <alignment vertical="center"/>
    </xf>
    <xf numFmtId="37" fontId="18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9" fillId="0" borderId="24" xfId="21" applyFont="1" applyBorder="1" applyAlignment="1" applyProtection="1">
      <alignment horizontal="center" vertical="center"/>
      <protection locked="0"/>
    </xf>
    <xf numFmtId="0" fontId="19" fillId="0" borderId="27" xfId="21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30" xfId="0" applyFont="1" applyBorder="1" applyAlignment="1" applyProtection="1">
      <alignment horizontal="left" vertical="center"/>
      <protection locked="0"/>
    </xf>
    <xf numFmtId="37" fontId="19" fillId="0" borderId="0" xfId="0" applyNumberFormat="1" applyFont="1" applyBorder="1" applyAlignment="1">
      <alignment vertical="center" shrinkToFit="1"/>
    </xf>
    <xf numFmtId="37" fontId="19" fillId="0" borderId="0" xfId="0" applyNumberFormat="1" applyFont="1" applyBorder="1" applyAlignment="1" applyProtection="1">
      <alignment vertical="center" shrinkToFit="1"/>
      <protection locked="0"/>
    </xf>
    <xf numFmtId="37" fontId="19" fillId="0" borderId="13" xfId="0" applyNumberFormat="1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37" fontId="19" fillId="0" borderId="0" xfId="0" applyNumberFormat="1" applyFont="1" applyFill="1" applyBorder="1" applyAlignment="1" applyProtection="1">
      <alignment vertical="center" shrinkToFit="1"/>
      <protection locked="0"/>
    </xf>
    <xf numFmtId="37" fontId="19" fillId="0" borderId="13" xfId="0" applyNumberFormat="1" applyFont="1" applyFill="1" applyBorder="1" applyAlignment="1" applyProtection="1">
      <alignment vertical="center" shrinkToFit="1"/>
      <protection locked="0"/>
    </xf>
    <xf numFmtId="37" fontId="19" fillId="0" borderId="13" xfId="0" applyNumberFormat="1" applyFont="1" applyBorder="1" applyAlignment="1">
      <alignment vertical="center" shrinkToFit="1"/>
    </xf>
    <xf numFmtId="0" fontId="19" fillId="0" borderId="31" xfId="0" applyFont="1" applyBorder="1" applyAlignment="1">
      <alignment vertical="center"/>
    </xf>
    <xf numFmtId="37" fontId="19" fillId="0" borderId="15" xfId="0" applyNumberFormat="1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32" xfId="0" applyFont="1" applyBorder="1" applyAlignment="1" applyProtection="1">
      <alignment horizontal="left" vertical="center"/>
      <protection locked="0"/>
    </xf>
    <xf numFmtId="37" fontId="19" fillId="0" borderId="33" xfId="0" applyNumberFormat="1" applyFont="1" applyBorder="1" applyAlignment="1" applyProtection="1">
      <alignment vertical="center" shrinkToFit="1"/>
      <protection locked="0"/>
    </xf>
    <xf numFmtId="37" fontId="19" fillId="0" borderId="34" xfId="0" applyNumberFormat="1" applyFont="1" applyBorder="1" applyAlignment="1" applyProtection="1">
      <alignment vertical="center" shrinkToFit="1"/>
      <protection locked="0"/>
    </xf>
    <xf numFmtId="0" fontId="19" fillId="0" borderId="35" xfId="0" applyFont="1" applyBorder="1" applyAlignment="1">
      <alignment vertical="center"/>
    </xf>
    <xf numFmtId="37" fontId="19" fillId="0" borderId="3" xfId="0" applyNumberFormat="1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3" fontId="19" fillId="0" borderId="0" xfId="0" applyNumberFormat="1" applyFont="1" applyBorder="1" applyAlignment="1">
      <alignment vertical="center" shrinkToFit="1"/>
    </xf>
    <xf numFmtId="3" fontId="19" fillId="0" borderId="13" xfId="0" applyNumberFormat="1" applyFont="1" applyBorder="1" applyAlignment="1">
      <alignment vertical="center" shrinkToFit="1"/>
    </xf>
    <xf numFmtId="0" fontId="19" fillId="0" borderId="36" xfId="0" applyFont="1" applyBorder="1" applyAlignment="1">
      <alignment vertical="center"/>
    </xf>
    <xf numFmtId="37" fontId="19" fillId="0" borderId="20" xfId="0" applyNumberFormat="1" applyFont="1" applyBorder="1" applyAlignment="1">
      <alignment vertical="center" shrinkToFit="1"/>
    </xf>
    <xf numFmtId="3" fontId="19" fillId="0" borderId="20" xfId="0" applyNumberFormat="1" applyFont="1" applyBorder="1" applyAlignment="1">
      <alignment vertical="center" shrinkToFit="1"/>
    </xf>
    <xf numFmtId="3" fontId="19" fillId="0" borderId="22" xfId="0" applyNumberFormat="1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37" fontId="19" fillId="0" borderId="0" xfId="0" applyNumberFormat="1" applyFont="1" applyBorder="1" applyAlignment="1">
      <alignment horizontal="right" vertical="center" shrinkToFit="1"/>
    </xf>
    <xf numFmtId="37" fontId="19" fillId="0" borderId="0" xfId="0" applyNumberFormat="1" applyFont="1" applyBorder="1" applyAlignment="1" applyProtection="1">
      <alignment horizontal="right" vertical="center" shrinkToFit="1"/>
      <protection locked="0"/>
    </xf>
    <xf numFmtId="37" fontId="19" fillId="0" borderId="15" xfId="0" applyNumberFormat="1" applyFont="1" applyBorder="1" applyAlignment="1">
      <alignment horizontal="right" vertical="center" shrinkToFit="1"/>
    </xf>
    <xf numFmtId="37" fontId="19" fillId="0" borderId="33" xfId="0" applyNumberFormat="1" applyFont="1" applyBorder="1" applyAlignment="1" applyProtection="1">
      <alignment horizontal="right" vertical="center" shrinkToFit="1"/>
      <protection locked="0"/>
    </xf>
    <xf numFmtId="37" fontId="19" fillId="0" borderId="3" xfId="0" applyNumberFormat="1" applyFont="1" applyBorder="1" applyAlignment="1">
      <alignment horizontal="right" vertical="center" shrinkToFit="1"/>
    </xf>
    <xf numFmtId="37" fontId="19" fillId="0" borderId="20" xfId="0" applyNumberFormat="1" applyFont="1" applyBorder="1" applyAlignment="1">
      <alignment horizontal="right" vertical="center" shrinkToFit="1"/>
    </xf>
    <xf numFmtId="187" fontId="19" fillId="0" borderId="0" xfId="0" applyNumberFormat="1" applyFont="1" applyBorder="1" applyAlignment="1">
      <alignment vertical="center" shrinkToFit="1"/>
    </xf>
    <xf numFmtId="187" fontId="19" fillId="0" borderId="0" xfId="0" applyNumberFormat="1" applyFont="1" applyBorder="1" applyAlignment="1" applyProtection="1">
      <alignment vertical="center" shrinkToFit="1"/>
      <protection locked="0"/>
    </xf>
    <xf numFmtId="187" fontId="19" fillId="0" borderId="13" xfId="0" applyNumberFormat="1" applyFont="1" applyBorder="1" applyAlignment="1" applyProtection="1">
      <alignment vertical="center" shrinkToFit="1"/>
      <protection locked="0"/>
    </xf>
    <xf numFmtId="187" fontId="19" fillId="0" borderId="13" xfId="0" applyNumberFormat="1" applyFont="1" applyBorder="1" applyAlignment="1">
      <alignment vertical="center" shrinkToFit="1"/>
    </xf>
    <xf numFmtId="187" fontId="19" fillId="0" borderId="0" xfId="0" applyNumberFormat="1" applyFont="1" applyFill="1" applyBorder="1" applyAlignment="1" applyProtection="1">
      <alignment vertical="center" shrinkToFit="1"/>
      <protection locked="0"/>
    </xf>
    <xf numFmtId="187" fontId="19" fillId="0" borderId="13" xfId="0" applyNumberFormat="1" applyFont="1" applyFill="1" applyBorder="1" applyAlignment="1" applyProtection="1">
      <alignment vertical="center" shrinkToFit="1"/>
      <protection locked="0"/>
    </xf>
    <xf numFmtId="187" fontId="19" fillId="0" borderId="15" xfId="0" applyNumberFormat="1" applyFont="1" applyBorder="1" applyAlignment="1">
      <alignment vertical="center" shrinkToFit="1"/>
    </xf>
    <xf numFmtId="187" fontId="19" fillId="0" borderId="17" xfId="0" applyNumberFormat="1" applyFont="1" applyBorder="1" applyAlignment="1">
      <alignment vertical="center" shrinkToFit="1"/>
    </xf>
    <xf numFmtId="187" fontId="19" fillId="0" borderId="33" xfId="0" applyNumberFormat="1" applyFont="1" applyBorder="1" applyAlignment="1" applyProtection="1">
      <alignment vertical="center" shrinkToFit="1"/>
      <protection locked="0"/>
    </xf>
    <xf numFmtId="187" fontId="19" fillId="0" borderId="34" xfId="0" applyNumberFormat="1" applyFont="1" applyBorder="1" applyAlignment="1" applyProtection="1">
      <alignment vertical="center" shrinkToFit="1"/>
      <protection locked="0"/>
    </xf>
    <xf numFmtId="187" fontId="19" fillId="0" borderId="3" xfId="0" applyNumberFormat="1" applyFont="1" applyBorder="1" applyAlignment="1">
      <alignment vertical="center" shrinkToFit="1"/>
    </xf>
    <xf numFmtId="187" fontId="19" fillId="0" borderId="5" xfId="0" applyNumberFormat="1" applyFont="1" applyBorder="1" applyAlignment="1">
      <alignment vertical="center" shrinkToFit="1"/>
    </xf>
    <xf numFmtId="187" fontId="19" fillId="0" borderId="20" xfId="0" applyNumberFormat="1" applyFont="1" applyBorder="1" applyAlignment="1">
      <alignment vertical="center" shrinkToFit="1"/>
    </xf>
    <xf numFmtId="187" fontId="19" fillId="0" borderId="22" xfId="0" applyNumberFormat="1" applyFont="1" applyBorder="1" applyAlignment="1">
      <alignment vertical="center" shrinkToFit="1"/>
    </xf>
    <xf numFmtId="188" fontId="19" fillId="0" borderId="0" xfId="0" applyNumberFormat="1" applyFont="1" applyBorder="1" applyAlignment="1">
      <alignment vertical="center" shrinkToFit="1"/>
    </xf>
    <xf numFmtId="188" fontId="19" fillId="0" borderId="0" xfId="0" applyNumberFormat="1" applyFont="1" applyBorder="1" applyAlignment="1" applyProtection="1">
      <alignment vertical="center" shrinkToFit="1"/>
      <protection locked="0"/>
    </xf>
    <xf numFmtId="188" fontId="19" fillId="0" borderId="13" xfId="0" applyNumberFormat="1" applyFont="1" applyBorder="1" applyAlignment="1" applyProtection="1">
      <alignment vertical="center" shrinkToFit="1"/>
      <protection locked="0"/>
    </xf>
    <xf numFmtId="188" fontId="19" fillId="0" borderId="13" xfId="0" applyNumberFormat="1" applyFont="1" applyBorder="1" applyAlignment="1">
      <alignment vertical="center" shrinkToFit="1"/>
    </xf>
    <xf numFmtId="188" fontId="19" fillId="0" borderId="0" xfId="0" applyNumberFormat="1" applyFont="1" applyFill="1" applyBorder="1" applyAlignment="1" applyProtection="1">
      <alignment vertical="center" shrinkToFit="1"/>
      <protection locked="0"/>
    </xf>
    <xf numFmtId="188" fontId="19" fillId="0" borderId="13" xfId="0" applyNumberFormat="1" applyFont="1" applyFill="1" applyBorder="1" applyAlignment="1" applyProtection="1">
      <alignment vertical="center" shrinkToFit="1"/>
      <protection locked="0"/>
    </xf>
    <xf numFmtId="188" fontId="19" fillId="0" borderId="15" xfId="0" applyNumberFormat="1" applyFont="1" applyBorder="1" applyAlignment="1">
      <alignment vertical="center" shrinkToFit="1"/>
    </xf>
    <xf numFmtId="188" fontId="19" fillId="0" borderId="17" xfId="0" applyNumberFormat="1" applyFont="1" applyBorder="1" applyAlignment="1">
      <alignment vertical="center" shrinkToFit="1"/>
    </xf>
    <xf numFmtId="188" fontId="19" fillId="0" borderId="33" xfId="0" applyNumberFormat="1" applyFont="1" applyBorder="1" applyAlignment="1" applyProtection="1">
      <alignment vertical="center" shrinkToFit="1"/>
      <protection locked="0"/>
    </xf>
    <xf numFmtId="188" fontId="19" fillId="0" borderId="34" xfId="0" applyNumberFormat="1" applyFont="1" applyBorder="1" applyAlignment="1" applyProtection="1">
      <alignment vertical="center" shrinkToFit="1"/>
      <protection locked="0"/>
    </xf>
    <xf numFmtId="188" fontId="19" fillId="0" borderId="3" xfId="0" applyNumberFormat="1" applyFont="1" applyBorder="1" applyAlignment="1">
      <alignment vertical="center" shrinkToFit="1"/>
    </xf>
    <xf numFmtId="188" fontId="19" fillId="0" borderId="5" xfId="0" applyNumberFormat="1" applyFont="1" applyBorder="1" applyAlignment="1">
      <alignment vertical="center" shrinkToFit="1"/>
    </xf>
    <xf numFmtId="188" fontId="19" fillId="0" borderId="20" xfId="0" applyNumberFormat="1" applyFont="1" applyBorder="1" applyAlignment="1">
      <alignment vertical="center" shrinkToFit="1"/>
    </xf>
    <xf numFmtId="188" fontId="19" fillId="0" borderId="22" xfId="0" applyNumberFormat="1" applyFont="1" applyBorder="1" applyAlignment="1">
      <alignment vertical="center" shrinkToFit="1"/>
    </xf>
    <xf numFmtId="37" fontId="19" fillId="0" borderId="0" xfId="0" applyNumberFormat="1" applyFont="1" applyBorder="1" applyAlignment="1" applyProtection="1">
      <alignment horizontal="right"/>
      <protection locked="0"/>
    </xf>
    <xf numFmtId="187" fontId="19" fillId="0" borderId="0" xfId="0" applyNumberFormat="1" applyFont="1" applyBorder="1" applyAlignment="1">
      <alignment horizontal="right" vertical="center" shrinkToFit="1"/>
    </xf>
    <xf numFmtId="187" fontId="19" fillId="0" borderId="0" xfId="0" applyNumberFormat="1" applyFont="1" applyBorder="1" applyAlignment="1" applyProtection="1">
      <alignment horizontal="right" vertical="center" shrinkToFit="1"/>
      <protection locked="0"/>
    </xf>
    <xf numFmtId="187" fontId="19" fillId="0" borderId="15" xfId="0" applyNumberFormat="1" applyFont="1" applyBorder="1" applyAlignment="1">
      <alignment horizontal="right" vertical="center" shrinkToFit="1"/>
    </xf>
    <xf numFmtId="187" fontId="19" fillId="0" borderId="33" xfId="0" applyNumberFormat="1" applyFont="1" applyBorder="1" applyAlignment="1" applyProtection="1">
      <alignment horizontal="right" vertical="center" shrinkToFit="1"/>
      <protection locked="0"/>
    </xf>
    <xf numFmtId="187" fontId="19" fillId="0" borderId="3" xfId="0" applyNumberFormat="1" applyFont="1" applyBorder="1" applyAlignment="1">
      <alignment horizontal="right" vertical="center" shrinkToFit="1"/>
    </xf>
    <xf numFmtId="187" fontId="19" fillId="0" borderId="20" xfId="0" applyNumberFormat="1" applyFont="1" applyBorder="1" applyAlignment="1">
      <alignment horizontal="right" vertical="center" shrinkToFit="1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0" xfId="22" applyFont="1" applyFill="1" applyAlignment="1">
      <alignment vertical="center"/>
      <protection/>
    </xf>
    <xf numFmtId="3" fontId="19" fillId="0" borderId="0" xfId="21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/>
    </xf>
    <xf numFmtId="3" fontId="19" fillId="0" borderId="13" xfId="21" applyNumberFormat="1" applyFont="1" applyBorder="1" applyAlignment="1" applyProtection="1">
      <alignment horizontal="right" vertical="center"/>
      <protection locked="0"/>
    </xf>
    <xf numFmtId="3" fontId="19" fillId="0" borderId="24" xfId="21" applyNumberFormat="1" applyFont="1" applyBorder="1" applyAlignment="1" applyProtection="1">
      <alignment horizontal="center" vertical="center"/>
      <protection locked="0"/>
    </xf>
    <xf numFmtId="3" fontId="19" fillId="0" borderId="27" xfId="21" applyNumberFormat="1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30" xfId="22" applyFont="1" applyBorder="1" applyAlignment="1">
      <alignment vertical="center"/>
      <protection/>
    </xf>
    <xf numFmtId="0" fontId="19" fillId="0" borderId="30" xfId="22" applyFont="1" applyFill="1" applyBorder="1" applyAlignment="1">
      <alignment vertical="center"/>
      <protection/>
    </xf>
    <xf numFmtId="0" fontId="19" fillId="0" borderId="36" xfId="22" applyFont="1" applyFill="1" applyBorder="1" applyAlignment="1">
      <alignment vertical="center"/>
      <protection/>
    </xf>
    <xf numFmtId="0" fontId="19" fillId="0" borderId="37" xfId="22" applyFont="1" applyFill="1" applyBorder="1" applyAlignment="1">
      <alignment vertical="center"/>
      <protection/>
    </xf>
    <xf numFmtId="37" fontId="20" fillId="0" borderId="0" xfId="0" applyNumberFormat="1" applyFont="1" applyBorder="1" applyAlignment="1">
      <alignment vertical="center" shrinkToFit="1"/>
    </xf>
    <xf numFmtId="37" fontId="20" fillId="0" borderId="13" xfId="0" applyNumberFormat="1" applyFont="1" applyBorder="1" applyAlignment="1">
      <alignment vertical="center" shrinkToFit="1"/>
    </xf>
    <xf numFmtId="37" fontId="20" fillId="0" borderId="38" xfId="0" applyNumberFormat="1" applyFont="1" applyBorder="1" applyAlignment="1">
      <alignment vertical="center" shrinkToFit="1"/>
    </xf>
    <xf numFmtId="37" fontId="20" fillId="0" borderId="39" xfId="0" applyNumberFormat="1" applyFont="1" applyBorder="1" applyAlignment="1">
      <alignment vertical="center" shrinkToFit="1"/>
    </xf>
    <xf numFmtId="37" fontId="20" fillId="0" borderId="20" xfId="0" applyNumberFormat="1" applyFont="1" applyBorder="1" applyAlignment="1">
      <alignment vertical="center" shrinkToFit="1"/>
    </xf>
    <xf numFmtId="37" fontId="20" fillId="0" borderId="22" xfId="0" applyNumberFormat="1" applyFont="1" applyBorder="1" applyAlignment="1">
      <alignment vertical="center" shrinkToFit="1"/>
    </xf>
    <xf numFmtId="37" fontId="22" fillId="0" borderId="0" xfId="0" applyNumberFormat="1" applyFont="1" applyBorder="1" applyAlignment="1">
      <alignment vertical="center" shrinkToFit="1"/>
    </xf>
    <xf numFmtId="37" fontId="20" fillId="0" borderId="0" xfId="0" applyNumberFormat="1" applyFont="1" applyBorder="1" applyAlignment="1">
      <alignment horizontal="right" vertical="center" shrinkToFit="1"/>
    </xf>
    <xf numFmtId="37" fontId="20" fillId="0" borderId="38" xfId="0" applyNumberFormat="1" applyFont="1" applyBorder="1" applyAlignment="1">
      <alignment horizontal="right" vertical="center" shrinkToFit="1"/>
    </xf>
    <xf numFmtId="37" fontId="20" fillId="0" borderId="20" xfId="0" applyNumberFormat="1" applyFont="1" applyBorder="1" applyAlignment="1">
      <alignment horizontal="right" vertical="center" shrinkToFit="1"/>
    </xf>
    <xf numFmtId="188" fontId="20" fillId="0" borderId="0" xfId="0" applyNumberFormat="1" applyFont="1" applyBorder="1" applyAlignment="1">
      <alignment vertical="center" shrinkToFit="1"/>
    </xf>
    <xf numFmtId="188" fontId="20" fillId="0" borderId="13" xfId="0" applyNumberFormat="1" applyFont="1" applyBorder="1" applyAlignment="1">
      <alignment vertical="center" shrinkToFit="1"/>
    </xf>
    <xf numFmtId="188" fontId="22" fillId="0" borderId="0" xfId="0" applyNumberFormat="1" applyFont="1" applyBorder="1" applyAlignment="1">
      <alignment vertical="center" shrinkToFit="1"/>
    </xf>
    <xf numFmtId="188" fontId="20" fillId="0" borderId="38" xfId="0" applyNumberFormat="1" applyFont="1" applyBorder="1" applyAlignment="1">
      <alignment vertical="center" shrinkToFit="1"/>
    </xf>
    <xf numFmtId="188" fontId="20" fillId="0" borderId="39" xfId="0" applyNumberFormat="1" applyFont="1" applyBorder="1" applyAlignment="1">
      <alignment vertical="center" shrinkToFit="1"/>
    </xf>
    <xf numFmtId="188" fontId="20" fillId="0" borderId="20" xfId="0" applyNumberFormat="1" applyFont="1" applyBorder="1" applyAlignment="1">
      <alignment vertical="center" shrinkToFit="1"/>
    </xf>
    <xf numFmtId="188" fontId="20" fillId="0" borderId="22" xfId="0" applyNumberFormat="1" applyFont="1" applyBorder="1" applyAlignment="1">
      <alignment vertical="center" shrinkToFit="1"/>
    </xf>
    <xf numFmtId="188" fontId="20" fillId="0" borderId="0" xfId="0" applyNumberFormat="1" applyFont="1" applyBorder="1" applyAlignment="1">
      <alignment horizontal="right" vertical="center" shrinkToFit="1"/>
    </xf>
    <xf numFmtId="188" fontId="20" fillId="0" borderId="38" xfId="0" applyNumberFormat="1" applyFont="1" applyBorder="1" applyAlignment="1">
      <alignment horizontal="right" vertical="center" shrinkToFit="1"/>
    </xf>
    <xf numFmtId="188" fontId="20" fillId="0" borderId="20" xfId="0" applyNumberFormat="1" applyFont="1" applyBorder="1" applyAlignment="1">
      <alignment horizontal="right" vertical="center" shrinkToFit="1"/>
    </xf>
    <xf numFmtId="0" fontId="19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0" borderId="40" xfId="0" applyFont="1" applyFill="1" applyBorder="1" applyAlignment="1">
      <alignment horizontal="distributed"/>
    </xf>
    <xf numFmtId="38" fontId="18" fillId="0" borderId="41" xfId="17" applyFont="1" applyBorder="1" applyAlignment="1">
      <alignment/>
    </xf>
    <xf numFmtId="38" fontId="18" fillId="0" borderId="38" xfId="17" applyFont="1" applyBorder="1" applyAlignment="1">
      <alignment/>
    </xf>
    <xf numFmtId="38" fontId="18" fillId="0" borderId="8" xfId="17" applyFont="1" applyBorder="1" applyAlignment="1">
      <alignment/>
    </xf>
    <xf numFmtId="0" fontId="18" fillId="0" borderId="42" xfId="0" applyFont="1" applyFill="1" applyBorder="1" applyAlignment="1">
      <alignment horizontal="distributed"/>
    </xf>
    <xf numFmtId="38" fontId="18" fillId="0" borderId="43" xfId="17" applyFont="1" applyBorder="1" applyAlignment="1">
      <alignment/>
    </xf>
    <xf numFmtId="38" fontId="18" fillId="0" borderId="26" xfId="17" applyFont="1" applyBorder="1" applyAlignment="1">
      <alignment/>
    </xf>
    <xf numFmtId="38" fontId="18" fillId="0" borderId="44" xfId="17" applyFont="1" applyBorder="1" applyAlignment="1">
      <alignment/>
    </xf>
    <xf numFmtId="38" fontId="18" fillId="0" borderId="11" xfId="17" applyFont="1" applyBorder="1" applyAlignment="1">
      <alignment/>
    </xf>
    <xf numFmtId="38" fontId="18" fillId="0" borderId="0" xfId="17" applyFont="1" applyBorder="1" applyAlignment="1">
      <alignment/>
    </xf>
    <xf numFmtId="38" fontId="18" fillId="0" borderId="12" xfId="17" applyFont="1" applyBorder="1" applyAlignment="1">
      <alignment/>
    </xf>
    <xf numFmtId="38" fontId="18" fillId="0" borderId="14" xfId="17" applyFont="1" applyBorder="1" applyAlignment="1">
      <alignment/>
    </xf>
    <xf numFmtId="38" fontId="18" fillId="0" borderId="15" xfId="17" applyFont="1" applyBorder="1" applyAlignment="1">
      <alignment/>
    </xf>
    <xf numFmtId="38" fontId="18" fillId="0" borderId="16" xfId="17" applyFont="1" applyBorder="1" applyAlignment="1">
      <alignment/>
    </xf>
    <xf numFmtId="38" fontId="18" fillId="0" borderId="19" xfId="17" applyFont="1" applyBorder="1" applyAlignment="1">
      <alignment/>
    </xf>
    <xf numFmtId="38" fontId="18" fillId="0" borderId="20" xfId="17" applyFont="1" applyBorder="1" applyAlignment="1">
      <alignment/>
    </xf>
    <xf numFmtId="38" fontId="18" fillId="0" borderId="21" xfId="17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25" xfId="0" applyFont="1" applyBorder="1" applyAlignment="1" applyProtection="1">
      <alignment horizontal="centerContinuous" vertical="center"/>
      <protection locked="0"/>
    </xf>
    <xf numFmtId="0" fontId="18" fillId="0" borderId="45" xfId="0" applyFont="1" applyBorder="1" applyAlignment="1">
      <alignment horizontal="centerContinuous" vertical="center"/>
    </xf>
    <xf numFmtId="0" fontId="18" fillId="0" borderId="46" xfId="0" applyFont="1" applyBorder="1" applyAlignment="1">
      <alignment horizontal="centerContinuous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188" fontId="18" fillId="0" borderId="11" xfId="0" applyNumberFormat="1" applyFont="1" applyBorder="1" applyAlignment="1">
      <alignment vertical="center"/>
    </xf>
    <xf numFmtId="188" fontId="18" fillId="0" borderId="12" xfId="0" applyNumberFormat="1" applyFont="1" applyBorder="1" applyAlignment="1">
      <alignment vertical="center"/>
    </xf>
    <xf numFmtId="188" fontId="18" fillId="0" borderId="0" xfId="0" applyNumberFormat="1" applyFont="1" applyBorder="1" applyAlignment="1">
      <alignment vertical="center"/>
    </xf>
    <xf numFmtId="188" fontId="18" fillId="0" borderId="13" xfId="0" applyNumberFormat="1" applyFont="1" applyBorder="1" applyAlignment="1">
      <alignment vertical="center"/>
    </xf>
    <xf numFmtId="0" fontId="18" fillId="0" borderId="40" xfId="0" applyFont="1" applyFill="1" applyBorder="1" applyAlignment="1" applyProtection="1">
      <alignment horizontal="left" vertical="center"/>
      <protection locked="0"/>
    </xf>
    <xf numFmtId="188" fontId="18" fillId="0" borderId="41" xfId="0" applyNumberFormat="1" applyFont="1" applyBorder="1" applyAlignment="1">
      <alignment vertical="center"/>
    </xf>
    <xf numFmtId="188" fontId="18" fillId="0" borderId="8" xfId="0" applyNumberFormat="1" applyFont="1" applyBorder="1" applyAlignment="1">
      <alignment vertical="center"/>
    </xf>
    <xf numFmtId="188" fontId="18" fillId="0" borderId="38" xfId="0" applyNumberFormat="1" applyFont="1" applyBorder="1" applyAlignment="1">
      <alignment vertical="center"/>
    </xf>
    <xf numFmtId="188" fontId="18" fillId="0" borderId="39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88" fontId="18" fillId="0" borderId="19" xfId="0" applyNumberFormat="1" applyFont="1" applyBorder="1" applyAlignment="1">
      <alignment vertical="center"/>
    </xf>
    <xf numFmtId="188" fontId="18" fillId="0" borderId="21" xfId="0" applyNumberFormat="1" applyFont="1" applyBorder="1" applyAlignment="1">
      <alignment vertical="center"/>
    </xf>
    <xf numFmtId="188" fontId="18" fillId="0" borderId="20" xfId="0" applyNumberFormat="1" applyFont="1" applyBorder="1" applyAlignment="1">
      <alignment vertical="center"/>
    </xf>
    <xf numFmtId="188" fontId="18" fillId="0" borderId="22" xfId="0" applyNumberFormat="1" applyFont="1" applyBorder="1" applyAlignment="1">
      <alignment vertical="center"/>
    </xf>
    <xf numFmtId="188" fontId="18" fillId="0" borderId="41" xfId="0" applyNumberFormat="1" applyFont="1" applyBorder="1" applyAlignment="1">
      <alignment vertical="center"/>
    </xf>
    <xf numFmtId="188" fontId="18" fillId="0" borderId="8" xfId="0" applyNumberFormat="1" applyFont="1" applyBorder="1" applyAlignment="1">
      <alignment vertical="center"/>
    </xf>
    <xf numFmtId="188" fontId="18" fillId="0" borderId="38" xfId="0" applyNumberFormat="1" applyFont="1" applyBorder="1" applyAlignment="1">
      <alignment vertical="center"/>
    </xf>
    <xf numFmtId="188" fontId="18" fillId="0" borderId="39" xfId="0" applyNumberFormat="1" applyFont="1" applyBorder="1" applyAlignment="1">
      <alignment vertical="center"/>
    </xf>
    <xf numFmtId="188" fontId="18" fillId="0" borderId="43" xfId="0" applyNumberFormat="1" applyFont="1" applyBorder="1" applyAlignment="1">
      <alignment vertical="center"/>
    </xf>
    <xf numFmtId="188" fontId="18" fillId="0" borderId="44" xfId="0" applyNumberFormat="1" applyFont="1" applyBorder="1" applyAlignment="1">
      <alignment vertical="center"/>
    </xf>
    <xf numFmtId="188" fontId="18" fillId="0" borderId="26" xfId="0" applyNumberFormat="1" applyFont="1" applyBorder="1" applyAlignment="1">
      <alignment vertical="center"/>
    </xf>
    <xf numFmtId="188" fontId="18" fillId="0" borderId="28" xfId="0" applyNumberFormat="1" applyFont="1" applyBorder="1" applyAlignment="1">
      <alignment vertical="center"/>
    </xf>
    <xf numFmtId="188" fontId="18" fillId="0" borderId="11" xfId="0" applyNumberFormat="1" applyFont="1" applyBorder="1" applyAlignment="1">
      <alignment vertical="center"/>
    </xf>
    <xf numFmtId="188" fontId="18" fillId="0" borderId="12" xfId="0" applyNumberFormat="1" applyFont="1" applyBorder="1" applyAlignment="1">
      <alignment vertical="center"/>
    </xf>
    <xf numFmtId="188" fontId="18" fillId="0" borderId="0" xfId="0" applyNumberFormat="1" applyFont="1" applyBorder="1" applyAlignment="1">
      <alignment vertical="center"/>
    </xf>
    <xf numFmtId="188" fontId="18" fillId="0" borderId="13" xfId="0" applyNumberFormat="1" applyFont="1" applyBorder="1" applyAlignment="1">
      <alignment vertical="center"/>
    </xf>
    <xf numFmtId="188" fontId="18" fillId="0" borderId="14" xfId="0" applyNumberFormat="1" applyFont="1" applyBorder="1" applyAlignment="1">
      <alignment vertical="center"/>
    </xf>
    <xf numFmtId="188" fontId="18" fillId="0" borderId="16" xfId="0" applyNumberFormat="1" applyFont="1" applyBorder="1" applyAlignment="1">
      <alignment vertical="center"/>
    </xf>
    <xf numFmtId="188" fontId="18" fillId="0" borderId="15" xfId="0" applyNumberFormat="1" applyFont="1" applyBorder="1" applyAlignment="1">
      <alignment vertical="center"/>
    </xf>
    <xf numFmtId="188" fontId="18" fillId="0" borderId="17" xfId="0" applyNumberFormat="1" applyFont="1" applyBorder="1" applyAlignment="1">
      <alignment vertical="center"/>
    </xf>
    <xf numFmtId="188" fontId="18" fillId="0" borderId="19" xfId="0" applyNumberFormat="1" applyFont="1" applyBorder="1" applyAlignment="1">
      <alignment vertical="center"/>
    </xf>
    <xf numFmtId="188" fontId="18" fillId="0" borderId="21" xfId="0" applyNumberFormat="1" applyFont="1" applyBorder="1" applyAlignment="1">
      <alignment vertical="center"/>
    </xf>
    <xf numFmtId="188" fontId="18" fillId="0" borderId="20" xfId="0" applyNumberFormat="1" applyFont="1" applyBorder="1" applyAlignment="1">
      <alignment vertical="center"/>
    </xf>
    <xf numFmtId="188" fontId="18" fillId="0" borderId="22" xfId="0" applyNumberFormat="1" applyFont="1" applyBorder="1" applyAlignment="1">
      <alignment vertical="center"/>
    </xf>
    <xf numFmtId="189" fontId="18" fillId="0" borderId="43" xfId="0" applyNumberFormat="1" applyFont="1" applyFill="1" applyBorder="1" applyAlignment="1" applyProtection="1">
      <alignment horizontal="right" vertical="center"/>
      <protection locked="0"/>
    </xf>
    <xf numFmtId="189" fontId="18" fillId="0" borderId="26" xfId="0" applyNumberFormat="1" applyFont="1" applyFill="1" applyBorder="1" applyAlignment="1" applyProtection="1">
      <alignment horizontal="right" vertical="center"/>
      <protection locked="0"/>
    </xf>
    <xf numFmtId="189" fontId="18" fillId="0" borderId="44" xfId="0" applyNumberFormat="1" applyFont="1" applyFill="1" applyBorder="1" applyAlignment="1" applyProtection="1">
      <alignment horizontal="right" vertical="center"/>
      <protection locked="0"/>
    </xf>
    <xf numFmtId="189" fontId="18" fillId="0" borderId="11" xfId="0" applyNumberFormat="1" applyFont="1" applyFill="1" applyBorder="1" applyAlignment="1" applyProtection="1">
      <alignment horizontal="right" vertical="center"/>
      <protection locked="0"/>
    </xf>
    <xf numFmtId="189" fontId="18" fillId="0" borderId="0" xfId="0" applyNumberFormat="1" applyFont="1" applyFill="1" applyBorder="1" applyAlignment="1" applyProtection="1">
      <alignment horizontal="right" vertical="center"/>
      <protection locked="0"/>
    </xf>
    <xf numFmtId="189" fontId="18" fillId="0" borderId="12" xfId="0" applyNumberFormat="1" applyFont="1" applyFill="1" applyBorder="1" applyAlignment="1" applyProtection="1">
      <alignment horizontal="right" vertical="center"/>
      <protection locked="0"/>
    </xf>
    <xf numFmtId="189" fontId="18" fillId="0" borderId="41" xfId="0" applyNumberFormat="1" applyFont="1" applyFill="1" applyBorder="1" applyAlignment="1" applyProtection="1">
      <alignment horizontal="right" vertical="center"/>
      <protection locked="0"/>
    </xf>
    <xf numFmtId="189" fontId="18" fillId="0" borderId="38" xfId="0" applyNumberFormat="1" applyFont="1" applyFill="1" applyBorder="1" applyAlignment="1" applyProtection="1">
      <alignment horizontal="right" vertical="center"/>
      <protection locked="0"/>
    </xf>
    <xf numFmtId="189" fontId="18" fillId="0" borderId="8" xfId="0" applyNumberFormat="1" applyFont="1" applyFill="1" applyBorder="1" applyAlignment="1" applyProtection="1">
      <alignment horizontal="right" vertical="center"/>
      <protection locked="0"/>
    </xf>
    <xf numFmtId="189" fontId="18" fillId="0" borderId="11" xfId="0" applyNumberFormat="1" applyFont="1" applyFill="1" applyBorder="1" applyAlignment="1">
      <alignment horizontal="right" vertical="center"/>
    </xf>
    <xf numFmtId="189" fontId="18" fillId="0" borderId="0" xfId="0" applyNumberFormat="1" applyFont="1" applyFill="1" applyBorder="1" applyAlignment="1">
      <alignment horizontal="right" vertical="center"/>
    </xf>
    <xf numFmtId="189" fontId="18" fillId="0" borderId="12" xfId="0" applyNumberFormat="1" applyFont="1" applyFill="1" applyBorder="1" applyAlignment="1">
      <alignment horizontal="right" vertical="center"/>
    </xf>
    <xf numFmtId="189" fontId="18" fillId="0" borderId="19" xfId="0" applyNumberFormat="1" applyFont="1" applyFill="1" applyBorder="1" applyAlignment="1">
      <alignment horizontal="right" vertical="center"/>
    </xf>
    <xf numFmtId="189" fontId="18" fillId="0" borderId="20" xfId="0" applyNumberFormat="1" applyFont="1" applyFill="1" applyBorder="1" applyAlignment="1">
      <alignment horizontal="right" vertical="center"/>
    </xf>
    <xf numFmtId="189" fontId="18" fillId="0" borderId="21" xfId="0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38" fontId="18" fillId="0" borderId="0" xfId="0" applyNumberFormat="1" applyFont="1" applyAlignment="1">
      <alignment vertical="center" shrinkToFit="1"/>
    </xf>
    <xf numFmtId="0" fontId="18" fillId="0" borderId="10" xfId="0" applyFont="1" applyBorder="1" applyAlignment="1">
      <alignment vertical="center"/>
    </xf>
    <xf numFmtId="38" fontId="18" fillId="0" borderId="11" xfId="17" applyFont="1" applyBorder="1" applyAlignment="1">
      <alignment vertical="center"/>
    </xf>
    <xf numFmtId="38" fontId="18" fillId="0" borderId="0" xfId="17" applyFont="1" applyBorder="1" applyAlignment="1">
      <alignment vertical="center"/>
    </xf>
    <xf numFmtId="38" fontId="18" fillId="0" borderId="12" xfId="17" applyFont="1" applyBorder="1" applyAlignment="1">
      <alignment vertical="center"/>
    </xf>
    <xf numFmtId="176" fontId="18" fillId="0" borderId="11" xfId="17" applyNumberFormat="1" applyFont="1" applyBorder="1" applyAlignment="1">
      <alignment vertical="center"/>
    </xf>
    <xf numFmtId="176" fontId="18" fillId="0" borderId="12" xfId="17" applyNumberFormat="1" applyFont="1" applyBorder="1" applyAlignment="1">
      <alignment vertical="center"/>
    </xf>
    <xf numFmtId="176" fontId="18" fillId="0" borderId="13" xfId="17" applyNumberFormat="1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38" fontId="18" fillId="0" borderId="41" xfId="17" applyFont="1" applyBorder="1" applyAlignment="1">
      <alignment vertical="center"/>
    </xf>
    <xf numFmtId="38" fontId="18" fillId="0" borderId="38" xfId="17" applyFont="1" applyBorder="1" applyAlignment="1">
      <alignment vertical="center"/>
    </xf>
    <xf numFmtId="38" fontId="18" fillId="0" borderId="8" xfId="17" applyFont="1" applyBorder="1" applyAlignment="1">
      <alignment vertical="center"/>
    </xf>
    <xf numFmtId="176" fontId="18" fillId="0" borderId="41" xfId="17" applyNumberFormat="1" applyFont="1" applyBorder="1" applyAlignment="1">
      <alignment vertical="center"/>
    </xf>
    <xf numFmtId="176" fontId="18" fillId="0" borderId="8" xfId="17" applyNumberFormat="1" applyFont="1" applyBorder="1" applyAlignment="1">
      <alignment vertical="center"/>
    </xf>
    <xf numFmtId="176" fontId="18" fillId="0" borderId="39" xfId="17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38" fontId="18" fillId="0" borderId="19" xfId="17" applyFont="1" applyBorder="1" applyAlignment="1">
      <alignment vertical="center"/>
    </xf>
    <xf numFmtId="38" fontId="18" fillId="0" borderId="20" xfId="17" applyFont="1" applyBorder="1" applyAlignment="1">
      <alignment vertical="center"/>
    </xf>
    <xf numFmtId="38" fontId="18" fillId="0" borderId="21" xfId="17" applyFont="1" applyBorder="1" applyAlignment="1">
      <alignment vertical="center"/>
    </xf>
    <xf numFmtId="176" fontId="18" fillId="0" borderId="19" xfId="17" applyNumberFormat="1" applyFont="1" applyBorder="1" applyAlignment="1">
      <alignment vertical="center"/>
    </xf>
    <xf numFmtId="176" fontId="18" fillId="0" borderId="21" xfId="17" applyNumberFormat="1" applyFont="1" applyBorder="1" applyAlignment="1">
      <alignment vertical="center"/>
    </xf>
    <xf numFmtId="176" fontId="18" fillId="0" borderId="22" xfId="17" applyNumberFormat="1" applyFont="1" applyBorder="1" applyAlignment="1">
      <alignment vertical="center"/>
    </xf>
    <xf numFmtId="38" fontId="18" fillId="0" borderId="41" xfId="17" applyFont="1" applyFill="1" applyBorder="1" applyAlignment="1">
      <alignment/>
    </xf>
    <xf numFmtId="38" fontId="18" fillId="0" borderId="38" xfId="17" applyFont="1" applyFill="1" applyBorder="1" applyAlignment="1">
      <alignment/>
    </xf>
    <xf numFmtId="38" fontId="18" fillId="0" borderId="8" xfId="17" applyFont="1" applyFill="1" applyBorder="1" applyAlignment="1">
      <alignment/>
    </xf>
    <xf numFmtId="176" fontId="18" fillId="0" borderId="41" xfId="17" applyNumberFormat="1" applyFont="1" applyFill="1" applyBorder="1" applyAlignment="1">
      <alignment/>
    </xf>
    <xf numFmtId="176" fontId="18" fillId="0" borderId="8" xfId="17" applyNumberFormat="1" applyFont="1" applyFill="1" applyBorder="1" applyAlignment="1">
      <alignment/>
    </xf>
    <xf numFmtId="186" fontId="18" fillId="0" borderId="41" xfId="17" applyNumberFormat="1" applyFont="1" applyFill="1" applyBorder="1" applyAlignment="1">
      <alignment/>
    </xf>
    <xf numFmtId="186" fontId="18" fillId="0" borderId="39" xfId="17" applyNumberFormat="1" applyFont="1" applyFill="1" applyBorder="1" applyAlignment="1">
      <alignment/>
    </xf>
    <xf numFmtId="38" fontId="18" fillId="0" borderId="11" xfId="17" applyFont="1" applyFill="1" applyBorder="1" applyAlignment="1">
      <alignment/>
    </xf>
    <xf numFmtId="38" fontId="18" fillId="0" borderId="0" xfId="17" applyFont="1" applyFill="1" applyBorder="1" applyAlignment="1">
      <alignment/>
    </xf>
    <xf numFmtId="38" fontId="18" fillId="0" borderId="12" xfId="17" applyFont="1" applyFill="1" applyBorder="1" applyAlignment="1">
      <alignment/>
    </xf>
    <xf numFmtId="186" fontId="18" fillId="0" borderId="11" xfId="17" applyNumberFormat="1" applyFont="1" applyFill="1" applyBorder="1" applyAlignment="1">
      <alignment/>
    </xf>
    <xf numFmtId="186" fontId="18" fillId="0" borderId="13" xfId="17" applyNumberFormat="1" applyFont="1" applyFill="1" applyBorder="1" applyAlignment="1">
      <alignment/>
    </xf>
    <xf numFmtId="38" fontId="18" fillId="0" borderId="14" xfId="17" applyFont="1" applyFill="1" applyBorder="1" applyAlignment="1">
      <alignment/>
    </xf>
    <xf numFmtId="38" fontId="18" fillId="0" borderId="15" xfId="17" applyFont="1" applyFill="1" applyBorder="1" applyAlignment="1">
      <alignment/>
    </xf>
    <xf numFmtId="38" fontId="18" fillId="0" borderId="16" xfId="17" applyFont="1" applyFill="1" applyBorder="1" applyAlignment="1">
      <alignment/>
    </xf>
    <xf numFmtId="186" fontId="18" fillId="0" borderId="14" xfId="17" applyNumberFormat="1" applyFont="1" applyFill="1" applyBorder="1" applyAlignment="1">
      <alignment/>
    </xf>
    <xf numFmtId="186" fontId="18" fillId="0" borderId="17" xfId="17" applyNumberFormat="1" applyFont="1" applyFill="1" applyBorder="1" applyAlignment="1">
      <alignment/>
    </xf>
    <xf numFmtId="38" fontId="18" fillId="0" borderId="19" xfId="17" applyFont="1" applyFill="1" applyBorder="1" applyAlignment="1">
      <alignment/>
    </xf>
    <xf numFmtId="38" fontId="18" fillId="0" borderId="20" xfId="17" applyFont="1" applyFill="1" applyBorder="1" applyAlignment="1">
      <alignment/>
    </xf>
    <xf numFmtId="38" fontId="18" fillId="0" borderId="21" xfId="17" applyFont="1" applyFill="1" applyBorder="1" applyAlignment="1">
      <alignment/>
    </xf>
    <xf numFmtId="186" fontId="18" fillId="0" borderId="19" xfId="17" applyNumberFormat="1" applyFont="1" applyFill="1" applyBorder="1" applyAlignment="1">
      <alignment/>
    </xf>
    <xf numFmtId="186" fontId="18" fillId="0" borderId="22" xfId="17" applyNumberFormat="1" applyFont="1" applyFill="1" applyBorder="1" applyAlignment="1">
      <alignment/>
    </xf>
    <xf numFmtId="181" fontId="19" fillId="0" borderId="15" xfId="17" applyNumberFormat="1" applyFont="1" applyFill="1" applyBorder="1" applyAlignment="1">
      <alignment horizontal="right" vertical="center" shrinkToFit="1"/>
    </xf>
    <xf numFmtId="181" fontId="19" fillId="0" borderId="17" xfId="17" applyNumberFormat="1" applyFont="1" applyFill="1" applyBorder="1" applyAlignment="1">
      <alignment horizontal="right" vertical="center" shrinkToFit="1"/>
    </xf>
    <xf numFmtId="180" fontId="19" fillId="0" borderId="14" xfId="17" applyNumberFormat="1" applyFont="1" applyFill="1" applyBorder="1" applyAlignment="1">
      <alignment horizontal="right" vertical="center" shrinkToFit="1"/>
    </xf>
    <xf numFmtId="176" fontId="20" fillId="0" borderId="7" xfId="17" applyNumberFormat="1" applyFont="1" applyFill="1" applyBorder="1" applyAlignment="1">
      <alignment vertical="center" shrinkToFit="1"/>
    </xf>
    <xf numFmtId="0" fontId="20" fillId="0" borderId="7" xfId="23" applyFont="1" applyFill="1" applyBorder="1" applyAlignment="1">
      <alignment vertical="center" shrinkToFit="1"/>
      <protection/>
    </xf>
    <xf numFmtId="176" fontId="20" fillId="0" borderId="47" xfId="17" applyNumberFormat="1" applyFont="1" applyFill="1" applyBorder="1" applyAlignment="1">
      <alignment horizontal="center" vertical="center" shrinkToFit="1"/>
    </xf>
    <xf numFmtId="0" fontId="20" fillId="0" borderId="48" xfId="23" applyFont="1" applyFill="1" applyBorder="1" applyAlignment="1">
      <alignment horizontal="center" vertical="center" shrinkToFit="1"/>
      <protection/>
    </xf>
    <xf numFmtId="0" fontId="20" fillId="0" borderId="47" xfId="23" applyFont="1" applyFill="1" applyBorder="1" applyAlignment="1">
      <alignment horizontal="center" vertical="center" shrinkToFit="1"/>
      <protection/>
    </xf>
    <xf numFmtId="0" fontId="20" fillId="0" borderId="49" xfId="23" applyFont="1" applyFill="1" applyBorder="1" applyAlignment="1">
      <alignment horizontal="center" vertical="center" shrinkToFit="1"/>
      <protection/>
    </xf>
    <xf numFmtId="0" fontId="20" fillId="0" borderId="50" xfId="23" applyFont="1" applyFill="1" applyBorder="1" applyAlignment="1">
      <alignment horizontal="center" vertical="center" shrinkToFit="1"/>
      <protection/>
    </xf>
    <xf numFmtId="178" fontId="20" fillId="0" borderId="42" xfId="17" applyNumberFormat="1" applyFont="1" applyFill="1" applyBorder="1" applyAlignment="1">
      <alignment horizontal="right" vertical="center"/>
    </xf>
    <xf numFmtId="3" fontId="20" fillId="0" borderId="6" xfId="23" applyNumberFormat="1" applyFont="1" applyFill="1" applyBorder="1" applyAlignment="1">
      <alignment vertical="center"/>
      <protection/>
    </xf>
    <xf numFmtId="49" fontId="20" fillId="0" borderId="6" xfId="23" applyNumberFormat="1" applyFont="1" applyFill="1" applyBorder="1" applyAlignment="1">
      <alignment horizontal="right" vertical="center"/>
      <protection/>
    </xf>
    <xf numFmtId="178" fontId="20" fillId="0" borderId="10" xfId="17" applyNumberFormat="1" applyFont="1" applyFill="1" applyBorder="1" applyAlignment="1">
      <alignment horizontal="right" vertical="center"/>
    </xf>
    <xf numFmtId="3" fontId="20" fillId="0" borderId="10" xfId="23" applyNumberFormat="1" applyFont="1" applyFill="1" applyBorder="1" applyAlignment="1">
      <alignment vertical="center"/>
      <protection/>
    </xf>
    <xf numFmtId="3" fontId="20" fillId="0" borderId="42" xfId="23" applyNumberFormat="1" applyFont="1" applyFill="1" applyBorder="1" applyAlignment="1">
      <alignment vertical="center"/>
      <protection/>
    </xf>
    <xf numFmtId="3" fontId="20" fillId="0" borderId="18" xfId="23" applyNumberFormat="1" applyFont="1" applyFill="1" applyBorder="1" applyAlignment="1">
      <alignment vertical="center"/>
      <protection/>
    </xf>
    <xf numFmtId="176" fontId="20" fillId="0" borderId="47" xfId="17" applyNumberFormat="1" applyFont="1" applyFill="1" applyBorder="1" applyAlignment="1">
      <alignment vertical="center"/>
    </xf>
    <xf numFmtId="176" fontId="20" fillId="0" borderId="48" xfId="17" applyNumberFormat="1" applyFont="1" applyFill="1" applyBorder="1" applyAlignment="1" quotePrefix="1">
      <alignment vertical="center"/>
    </xf>
    <xf numFmtId="176" fontId="20" fillId="0" borderId="43" xfId="17" applyNumberFormat="1" applyFont="1" applyFill="1" applyBorder="1" applyAlignment="1">
      <alignment vertical="center"/>
    </xf>
    <xf numFmtId="176" fontId="20" fillId="0" borderId="14" xfId="17" applyNumberFormat="1" applyFont="1" applyFill="1" applyBorder="1" applyAlignment="1" quotePrefix="1">
      <alignment vertical="center"/>
    </xf>
    <xf numFmtId="176" fontId="20" fillId="0" borderId="43" xfId="17" applyNumberFormat="1" applyFont="1" applyFill="1" applyBorder="1" applyAlignment="1">
      <alignment vertical="center" wrapText="1"/>
    </xf>
    <xf numFmtId="0" fontId="20" fillId="0" borderId="11" xfId="23" applyFont="1" applyFill="1" applyBorder="1" applyAlignment="1">
      <alignment vertical="center"/>
      <protection/>
    </xf>
    <xf numFmtId="0" fontId="20" fillId="0" borderId="43" xfId="23" applyFont="1" applyFill="1" applyBorder="1" applyAlignment="1">
      <alignment vertical="center"/>
      <protection/>
    </xf>
    <xf numFmtId="0" fontId="20" fillId="0" borderId="19" xfId="23" applyFont="1" applyFill="1" applyBorder="1" applyAlignment="1">
      <alignment vertical="center"/>
      <protection/>
    </xf>
    <xf numFmtId="0" fontId="20" fillId="0" borderId="44" xfId="23" applyFont="1" applyFill="1" applyBorder="1" applyAlignment="1">
      <alignment vertical="center" shrinkToFit="1"/>
      <protection/>
    </xf>
    <xf numFmtId="0" fontId="20" fillId="0" borderId="16" xfId="23" applyFont="1" applyFill="1" applyBorder="1" applyAlignment="1">
      <alignment horizontal="right" vertical="center" shrinkToFit="1"/>
      <protection/>
    </xf>
    <xf numFmtId="0" fontId="20" fillId="0" borderId="44" xfId="23" applyFont="1" applyFill="1" applyBorder="1" applyAlignment="1">
      <alignment horizontal="right" vertical="center" shrinkToFit="1"/>
      <protection/>
    </xf>
    <xf numFmtId="0" fontId="20" fillId="0" borderId="12" xfId="23" applyFont="1" applyFill="1" applyBorder="1" applyAlignment="1">
      <alignment vertical="center" shrinkToFit="1"/>
      <protection/>
    </xf>
    <xf numFmtId="0" fontId="20" fillId="0" borderId="21" xfId="23" applyFont="1" applyFill="1" applyBorder="1" applyAlignment="1">
      <alignment vertical="center" shrinkToFit="1"/>
      <protection/>
    </xf>
    <xf numFmtId="176" fontId="20" fillId="0" borderId="11" xfId="17" applyNumberFormat="1" applyFont="1" applyFill="1" applyBorder="1" applyAlignment="1" quotePrefix="1">
      <alignment vertical="center"/>
    </xf>
    <xf numFmtId="0" fontId="20" fillId="0" borderId="12" xfId="23" applyFont="1" applyFill="1" applyBorder="1" applyAlignment="1">
      <alignment horizontal="right" vertical="center" shrinkToFit="1"/>
      <protection/>
    </xf>
    <xf numFmtId="176" fontId="20" fillId="0" borderId="11" xfId="17" applyNumberFormat="1" applyFont="1" applyFill="1" applyBorder="1" applyAlignment="1">
      <alignment vertical="center"/>
    </xf>
    <xf numFmtId="180" fontId="19" fillId="0" borderId="13" xfId="17" applyNumberFormat="1" applyFont="1" applyFill="1" applyBorder="1" applyAlignment="1">
      <alignment horizontal="right" vertical="center" shrinkToFit="1"/>
    </xf>
    <xf numFmtId="176" fontId="20" fillId="0" borderId="14" xfId="17" applyNumberFormat="1" applyFont="1" applyFill="1" applyBorder="1" applyAlignment="1" quotePrefix="1">
      <alignment vertical="center" wrapText="1"/>
    </xf>
    <xf numFmtId="190" fontId="19" fillId="0" borderId="26" xfId="17" applyNumberFormat="1" applyFont="1" applyFill="1" applyBorder="1" applyAlignment="1">
      <alignment horizontal="right" vertical="center" shrinkToFit="1"/>
    </xf>
    <xf numFmtId="190" fontId="19" fillId="0" borderId="28" xfId="17" applyNumberFormat="1" applyFont="1" applyFill="1" applyBorder="1" applyAlignment="1">
      <alignment horizontal="right" vertical="center" shrinkToFit="1"/>
    </xf>
    <xf numFmtId="179" fontId="19" fillId="0" borderId="43" xfId="17" applyNumberFormat="1" applyFont="1" applyFill="1" applyBorder="1" applyAlignment="1">
      <alignment horizontal="right" vertical="center" shrinkToFit="1"/>
    </xf>
    <xf numFmtId="190" fontId="19" fillId="0" borderId="0" xfId="17" applyNumberFormat="1" applyFont="1" applyFill="1" applyBorder="1" applyAlignment="1">
      <alignment horizontal="right" vertical="center" shrinkToFit="1"/>
    </xf>
    <xf numFmtId="190" fontId="19" fillId="0" borderId="13" xfId="17" applyNumberFormat="1" applyFont="1" applyFill="1" applyBorder="1" applyAlignment="1">
      <alignment horizontal="right" vertical="center" shrinkToFit="1"/>
    </xf>
    <xf numFmtId="190" fontId="19" fillId="0" borderId="19" xfId="17" applyNumberFormat="1" applyFont="1" applyFill="1" applyBorder="1" applyAlignment="1">
      <alignment horizontal="right" vertical="center" shrinkToFit="1"/>
    </xf>
    <xf numFmtId="190" fontId="19" fillId="0" borderId="20" xfId="17" applyNumberFormat="1" applyFont="1" applyFill="1" applyBorder="1" applyAlignment="1">
      <alignment horizontal="right" vertical="center" shrinkToFit="1"/>
    </xf>
    <xf numFmtId="190" fontId="19" fillId="0" borderId="22" xfId="17" applyNumberFormat="1" applyFont="1" applyFill="1" applyBorder="1" applyAlignment="1">
      <alignment horizontal="right" vertical="center" shrinkToFit="1"/>
    </xf>
    <xf numFmtId="192" fontId="19" fillId="0" borderId="11" xfId="17" applyNumberFormat="1" applyFont="1" applyFill="1" applyBorder="1" applyAlignment="1">
      <alignment horizontal="right" vertical="center" shrinkToFit="1"/>
    </xf>
    <xf numFmtId="192" fontId="19" fillId="0" borderId="0" xfId="17" applyNumberFormat="1" applyFont="1" applyFill="1" applyBorder="1" applyAlignment="1">
      <alignment horizontal="right" vertical="center" shrinkToFit="1"/>
    </xf>
    <xf numFmtId="192" fontId="19" fillId="0" borderId="13" xfId="17" applyNumberFormat="1" applyFont="1" applyFill="1" applyBorder="1" applyAlignment="1">
      <alignment horizontal="right" vertical="center" shrinkToFit="1"/>
    </xf>
    <xf numFmtId="0" fontId="18" fillId="0" borderId="0" xfId="0" applyFont="1" applyBorder="1" applyAlignment="1" applyProtection="1">
      <alignment vertical="top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176" fontId="20" fillId="0" borderId="43" xfId="17" applyNumberFormat="1" applyFont="1" applyFill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Wｾﾛｳｪｲ" xfId="21"/>
    <cellStyle name="標準_コピー ～ 統合(分)" xfId="22"/>
    <cellStyle name="標準_公表用統計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8</xdr:col>
      <xdr:colOff>438150</xdr:colOff>
      <xdr:row>54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5924550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13" width="5.625" style="4" customWidth="1"/>
    <col min="14" max="14" width="11.625" style="102" customWidth="1"/>
    <col min="15" max="16384" width="9.00390625" style="102" customWidth="1"/>
  </cols>
  <sheetData>
    <row r="1" spans="1:13" s="105" customFormat="1" ht="19.5" customHeight="1">
      <c r="A1" s="386" t="s">
        <v>344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105" customFormat="1" ht="19.5" customHeight="1">
      <c r="A2" s="295" t="s">
        <v>299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105" customFormat="1" ht="19.5" customHeight="1">
      <c r="A3" s="105" t="s">
        <v>270</v>
      </c>
      <c r="M3" s="139" t="s">
        <v>153</v>
      </c>
    </row>
    <row r="4" spans="1:13" ht="13.5" customHeight="1">
      <c r="A4" s="106" t="s">
        <v>108</v>
      </c>
      <c r="B4" s="107" t="s">
        <v>56</v>
      </c>
      <c r="C4" s="107" t="s">
        <v>57</v>
      </c>
      <c r="D4" s="107" t="s">
        <v>58</v>
      </c>
      <c r="E4" s="107" t="s">
        <v>59</v>
      </c>
      <c r="F4" s="107" t="s">
        <v>60</v>
      </c>
      <c r="G4" s="107" t="s">
        <v>61</v>
      </c>
      <c r="H4" s="107" t="s">
        <v>62</v>
      </c>
      <c r="I4" s="107" t="s">
        <v>63</v>
      </c>
      <c r="J4" s="107" t="s">
        <v>64</v>
      </c>
      <c r="K4" s="107" t="s">
        <v>65</v>
      </c>
      <c r="L4" s="107" t="s">
        <v>109</v>
      </c>
      <c r="M4" s="108" t="s">
        <v>110</v>
      </c>
    </row>
    <row r="5" spans="1:13" ht="6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3.5" customHeight="1">
      <c r="A6" s="112" t="s">
        <v>271</v>
      </c>
      <c r="B6" s="113">
        <v>3300285</v>
      </c>
      <c r="C6" s="113">
        <v>3470459</v>
      </c>
      <c r="D6" s="113">
        <v>3493043</v>
      </c>
      <c r="E6" s="113">
        <v>3509493</v>
      </c>
      <c r="F6" s="113">
        <v>3591477</v>
      </c>
      <c r="G6" s="113">
        <v>3681387</v>
      </c>
      <c r="H6" s="113">
        <v>3840339</v>
      </c>
      <c r="I6" s="113">
        <v>3829301</v>
      </c>
      <c r="J6" s="113">
        <v>3841843</v>
      </c>
      <c r="K6" s="113">
        <v>3822752</v>
      </c>
      <c r="L6" s="114">
        <v>3874830</v>
      </c>
      <c r="M6" s="115">
        <v>3622403</v>
      </c>
    </row>
    <row r="7" spans="1:13" ht="6" customHeight="1">
      <c r="A7" s="109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6"/>
      <c r="M7" s="117"/>
    </row>
    <row r="8" spans="1:13" ht="13.5" customHeight="1">
      <c r="A8" s="112" t="s">
        <v>272</v>
      </c>
      <c r="B8" s="113">
        <v>206890</v>
      </c>
      <c r="C8" s="113">
        <v>196448</v>
      </c>
      <c r="D8" s="113">
        <v>198440</v>
      </c>
      <c r="E8" s="113">
        <v>179710</v>
      </c>
      <c r="F8" s="113">
        <v>199848</v>
      </c>
      <c r="G8" s="113">
        <v>174859</v>
      </c>
      <c r="H8" s="113">
        <v>176035</v>
      </c>
      <c r="I8" s="113">
        <v>157714</v>
      </c>
      <c r="J8" s="113">
        <v>159285</v>
      </c>
      <c r="K8" s="113">
        <v>148689</v>
      </c>
      <c r="L8" s="114">
        <v>141723</v>
      </c>
      <c r="M8" s="115">
        <v>138193</v>
      </c>
    </row>
    <row r="9" spans="1:13" ht="13.5" customHeight="1">
      <c r="A9" s="112" t="s">
        <v>273</v>
      </c>
      <c r="B9" s="114">
        <v>192249</v>
      </c>
      <c r="C9" s="114">
        <v>181752</v>
      </c>
      <c r="D9" s="114">
        <v>184246</v>
      </c>
      <c r="E9" s="114">
        <v>166941</v>
      </c>
      <c r="F9" s="114">
        <v>186706</v>
      </c>
      <c r="G9" s="114">
        <v>163661</v>
      </c>
      <c r="H9" s="114">
        <v>163130</v>
      </c>
      <c r="I9" s="114">
        <v>146725</v>
      </c>
      <c r="J9" s="114">
        <v>148015</v>
      </c>
      <c r="K9" s="114">
        <v>140283</v>
      </c>
      <c r="L9" s="114">
        <v>134564</v>
      </c>
      <c r="M9" s="115">
        <v>130707</v>
      </c>
    </row>
    <row r="10" spans="1:13" ht="13.5" customHeight="1">
      <c r="A10" s="112" t="s">
        <v>274</v>
      </c>
      <c r="B10" s="114">
        <v>10535</v>
      </c>
      <c r="C10" s="114">
        <v>10602</v>
      </c>
      <c r="D10" s="114">
        <v>10175</v>
      </c>
      <c r="E10" s="114">
        <v>9339</v>
      </c>
      <c r="F10" s="114">
        <v>9995</v>
      </c>
      <c r="G10" s="114">
        <v>8220</v>
      </c>
      <c r="H10" s="114">
        <v>9787</v>
      </c>
      <c r="I10" s="114">
        <v>7800</v>
      </c>
      <c r="J10" s="114">
        <v>8220</v>
      </c>
      <c r="K10" s="114">
        <v>5321</v>
      </c>
      <c r="L10" s="114">
        <v>4264</v>
      </c>
      <c r="M10" s="115">
        <v>4613</v>
      </c>
    </row>
    <row r="11" spans="1:13" ht="13.5" customHeight="1">
      <c r="A11" s="112" t="s">
        <v>275</v>
      </c>
      <c r="B11" s="114">
        <v>4106</v>
      </c>
      <c r="C11" s="114">
        <v>4094</v>
      </c>
      <c r="D11" s="114">
        <v>4019</v>
      </c>
      <c r="E11" s="114">
        <v>3430</v>
      </c>
      <c r="F11" s="114">
        <v>3147</v>
      </c>
      <c r="G11" s="114">
        <v>2978</v>
      </c>
      <c r="H11" s="114">
        <v>3118</v>
      </c>
      <c r="I11" s="114">
        <v>3189</v>
      </c>
      <c r="J11" s="114">
        <v>3050</v>
      </c>
      <c r="K11" s="114">
        <v>3085</v>
      </c>
      <c r="L11" s="114">
        <v>2895</v>
      </c>
      <c r="M11" s="115">
        <v>2873</v>
      </c>
    </row>
    <row r="12" spans="1:13" ht="13.5" customHeight="1">
      <c r="A12" s="112" t="s">
        <v>276</v>
      </c>
      <c r="B12" s="113">
        <v>14719</v>
      </c>
      <c r="C12" s="113">
        <v>17141</v>
      </c>
      <c r="D12" s="113">
        <v>17355</v>
      </c>
      <c r="E12" s="113">
        <v>18291</v>
      </c>
      <c r="F12" s="113">
        <v>18421</v>
      </c>
      <c r="G12" s="113">
        <v>19212</v>
      </c>
      <c r="H12" s="113">
        <v>19236</v>
      </c>
      <c r="I12" s="113">
        <v>18657</v>
      </c>
      <c r="J12" s="113">
        <v>17916</v>
      </c>
      <c r="K12" s="113">
        <v>15809</v>
      </c>
      <c r="L12" s="114">
        <v>15398</v>
      </c>
      <c r="M12" s="115">
        <v>9788</v>
      </c>
    </row>
    <row r="13" spans="1:14" ht="13.5" customHeight="1">
      <c r="A13" s="112" t="s">
        <v>277</v>
      </c>
      <c r="B13" s="114">
        <v>882888</v>
      </c>
      <c r="C13" s="114">
        <v>920426</v>
      </c>
      <c r="D13" s="114">
        <v>891998</v>
      </c>
      <c r="E13" s="114">
        <v>861426</v>
      </c>
      <c r="F13" s="114">
        <v>862641</v>
      </c>
      <c r="G13" s="114">
        <v>887805</v>
      </c>
      <c r="H13" s="114">
        <v>895088</v>
      </c>
      <c r="I13" s="114">
        <v>900211</v>
      </c>
      <c r="J13" s="114">
        <v>880571</v>
      </c>
      <c r="K13" s="114">
        <v>887010</v>
      </c>
      <c r="L13" s="114">
        <v>980852</v>
      </c>
      <c r="M13" s="115">
        <v>754239</v>
      </c>
      <c r="N13" s="103"/>
    </row>
    <row r="14" spans="1:13" ht="13.5" customHeight="1">
      <c r="A14" s="112" t="s">
        <v>154</v>
      </c>
      <c r="B14" s="114">
        <v>106106</v>
      </c>
      <c r="C14" s="114">
        <v>113317</v>
      </c>
      <c r="D14" s="114">
        <v>118671</v>
      </c>
      <c r="E14" s="114">
        <v>101525</v>
      </c>
      <c r="F14" s="114">
        <v>102488</v>
      </c>
      <c r="G14" s="114">
        <v>105957</v>
      </c>
      <c r="H14" s="114">
        <v>105699</v>
      </c>
      <c r="I14" s="114">
        <v>110798</v>
      </c>
      <c r="J14" s="114">
        <v>104711</v>
      </c>
      <c r="K14" s="114">
        <v>103626</v>
      </c>
      <c r="L14" s="114">
        <v>112720</v>
      </c>
      <c r="M14" s="115">
        <v>97566</v>
      </c>
    </row>
    <row r="15" spans="1:13" ht="13.5" customHeight="1">
      <c r="A15" s="112" t="s">
        <v>155</v>
      </c>
      <c r="B15" s="114">
        <v>67002</v>
      </c>
      <c r="C15" s="114">
        <v>67108</v>
      </c>
      <c r="D15" s="114">
        <v>66472</v>
      </c>
      <c r="E15" s="114">
        <v>60782</v>
      </c>
      <c r="F15" s="114">
        <v>59358</v>
      </c>
      <c r="G15" s="114">
        <v>55213</v>
      </c>
      <c r="H15" s="114">
        <v>52112</v>
      </c>
      <c r="I15" s="114">
        <v>49007</v>
      </c>
      <c r="J15" s="114">
        <v>55282</v>
      </c>
      <c r="K15" s="114">
        <v>55119</v>
      </c>
      <c r="L15" s="114">
        <v>53231</v>
      </c>
      <c r="M15" s="115">
        <v>39515</v>
      </c>
    </row>
    <row r="16" spans="1:13" ht="13.5" customHeight="1">
      <c r="A16" s="112" t="s">
        <v>156</v>
      </c>
      <c r="B16" s="114">
        <v>11725</v>
      </c>
      <c r="C16" s="114">
        <v>12752</v>
      </c>
      <c r="D16" s="114">
        <v>13813</v>
      </c>
      <c r="E16" s="114">
        <v>13648</v>
      </c>
      <c r="F16" s="114">
        <v>13760</v>
      </c>
      <c r="G16" s="114">
        <v>14319</v>
      </c>
      <c r="H16" s="114">
        <v>14135</v>
      </c>
      <c r="I16" s="114">
        <v>13681</v>
      </c>
      <c r="J16" s="114">
        <v>12011</v>
      </c>
      <c r="K16" s="114">
        <v>11133</v>
      </c>
      <c r="L16" s="114">
        <v>12027</v>
      </c>
      <c r="M16" s="115">
        <v>9488</v>
      </c>
    </row>
    <row r="17" spans="1:13" ht="13.5" customHeight="1">
      <c r="A17" s="112" t="s">
        <v>157</v>
      </c>
      <c r="B17" s="114">
        <v>48488</v>
      </c>
      <c r="C17" s="114">
        <v>50694</v>
      </c>
      <c r="D17" s="114">
        <v>50744</v>
      </c>
      <c r="E17" s="114">
        <v>47441</v>
      </c>
      <c r="F17" s="114">
        <v>41448</v>
      </c>
      <c r="G17" s="114">
        <v>40495</v>
      </c>
      <c r="H17" s="114">
        <v>37500</v>
      </c>
      <c r="I17" s="114">
        <v>36406</v>
      </c>
      <c r="J17" s="114">
        <v>35514</v>
      </c>
      <c r="K17" s="114">
        <v>41914</v>
      </c>
      <c r="L17" s="114">
        <v>66575</v>
      </c>
      <c r="M17" s="115">
        <v>69206</v>
      </c>
    </row>
    <row r="18" spans="1:13" ht="13.5" customHeight="1">
      <c r="A18" s="112" t="s">
        <v>158</v>
      </c>
      <c r="B18" s="114">
        <v>1889</v>
      </c>
      <c r="C18" s="114">
        <v>2230</v>
      </c>
      <c r="D18" s="114">
        <v>2414</v>
      </c>
      <c r="E18" s="114">
        <v>1942</v>
      </c>
      <c r="F18" s="114">
        <v>2175</v>
      </c>
      <c r="G18" s="114">
        <v>2222</v>
      </c>
      <c r="H18" s="114">
        <v>2250</v>
      </c>
      <c r="I18" s="114">
        <v>2273</v>
      </c>
      <c r="J18" s="114">
        <v>2118</v>
      </c>
      <c r="K18" s="114">
        <v>2178</v>
      </c>
      <c r="L18" s="114">
        <v>2652</v>
      </c>
      <c r="M18" s="115">
        <v>2411</v>
      </c>
    </row>
    <row r="19" spans="1:13" ht="13.5" customHeight="1">
      <c r="A19" s="112" t="s">
        <v>159</v>
      </c>
      <c r="B19" s="114">
        <v>41699</v>
      </c>
      <c r="C19" s="114">
        <v>40868</v>
      </c>
      <c r="D19" s="114">
        <v>38872</v>
      </c>
      <c r="E19" s="114">
        <v>45606</v>
      </c>
      <c r="F19" s="114">
        <v>40401</v>
      </c>
      <c r="G19" s="114">
        <v>42235</v>
      </c>
      <c r="H19" s="114">
        <v>43400</v>
      </c>
      <c r="I19" s="114">
        <v>43200</v>
      </c>
      <c r="J19" s="114">
        <v>38233</v>
      </c>
      <c r="K19" s="114">
        <v>41895</v>
      </c>
      <c r="L19" s="114">
        <v>47785</v>
      </c>
      <c r="M19" s="115">
        <v>39832</v>
      </c>
    </row>
    <row r="20" spans="1:13" ht="13.5" customHeight="1">
      <c r="A20" s="112" t="s">
        <v>160</v>
      </c>
      <c r="B20" s="114">
        <v>31828</v>
      </c>
      <c r="C20" s="114">
        <v>33263</v>
      </c>
      <c r="D20" s="114">
        <v>31270</v>
      </c>
      <c r="E20" s="114">
        <v>26302</v>
      </c>
      <c r="F20" s="114">
        <v>26312</v>
      </c>
      <c r="G20" s="114">
        <v>25774</v>
      </c>
      <c r="H20" s="114">
        <v>24739</v>
      </c>
      <c r="I20" s="114">
        <v>24803</v>
      </c>
      <c r="J20" s="114">
        <v>17503</v>
      </c>
      <c r="K20" s="114">
        <v>18295</v>
      </c>
      <c r="L20" s="114">
        <v>20835</v>
      </c>
      <c r="M20" s="115">
        <v>18540</v>
      </c>
    </row>
    <row r="21" spans="1:13" ht="13.5" customHeight="1">
      <c r="A21" s="112" t="s">
        <v>161</v>
      </c>
      <c r="B21" s="114">
        <v>27581</v>
      </c>
      <c r="C21" s="114">
        <v>29387</v>
      </c>
      <c r="D21" s="114">
        <v>31867</v>
      </c>
      <c r="E21" s="114">
        <v>49995</v>
      </c>
      <c r="F21" s="114">
        <v>48435</v>
      </c>
      <c r="G21" s="114">
        <v>47822</v>
      </c>
      <c r="H21" s="114">
        <v>50404</v>
      </c>
      <c r="I21" s="114">
        <v>51457</v>
      </c>
      <c r="J21" s="114">
        <v>38667</v>
      </c>
      <c r="K21" s="114">
        <v>39136</v>
      </c>
      <c r="L21" s="114">
        <v>43999</v>
      </c>
      <c r="M21" s="115">
        <v>34520</v>
      </c>
    </row>
    <row r="22" spans="1:13" ht="13.5" customHeight="1">
      <c r="A22" s="112" t="s">
        <v>162</v>
      </c>
      <c r="B22" s="114">
        <v>86373</v>
      </c>
      <c r="C22" s="114">
        <v>92102</v>
      </c>
      <c r="D22" s="114">
        <v>76400</v>
      </c>
      <c r="E22" s="114">
        <v>86264</v>
      </c>
      <c r="F22" s="114">
        <v>91880</v>
      </c>
      <c r="G22" s="114">
        <v>97796</v>
      </c>
      <c r="H22" s="114">
        <v>99824</v>
      </c>
      <c r="I22" s="114">
        <v>99761</v>
      </c>
      <c r="J22" s="114">
        <v>85803</v>
      </c>
      <c r="K22" s="114">
        <v>92764</v>
      </c>
      <c r="L22" s="114">
        <v>110635</v>
      </c>
      <c r="M22" s="115">
        <v>74570</v>
      </c>
    </row>
    <row r="23" spans="1:13" ht="13.5" customHeight="1">
      <c r="A23" s="112" t="s">
        <v>163</v>
      </c>
      <c r="B23" s="114">
        <v>287574</v>
      </c>
      <c r="C23" s="114">
        <v>305593</v>
      </c>
      <c r="D23" s="114">
        <v>291958</v>
      </c>
      <c r="E23" s="114">
        <v>259386</v>
      </c>
      <c r="F23" s="114">
        <v>274717</v>
      </c>
      <c r="G23" s="114">
        <v>300082</v>
      </c>
      <c r="H23" s="114">
        <v>314618</v>
      </c>
      <c r="I23" s="114">
        <v>319523</v>
      </c>
      <c r="J23" s="114">
        <v>328917</v>
      </c>
      <c r="K23" s="114">
        <v>324808</v>
      </c>
      <c r="L23" s="114">
        <v>343315</v>
      </c>
      <c r="M23" s="115">
        <v>238407</v>
      </c>
    </row>
    <row r="24" spans="1:13" ht="13.5" customHeight="1">
      <c r="A24" s="112" t="s">
        <v>164</v>
      </c>
      <c r="B24" s="114">
        <v>32843</v>
      </c>
      <c r="C24" s="114">
        <v>35228</v>
      </c>
      <c r="D24" s="114">
        <v>35947</v>
      </c>
      <c r="E24" s="114">
        <v>38308</v>
      </c>
      <c r="F24" s="114">
        <v>40081</v>
      </c>
      <c r="G24" s="114">
        <v>39714</v>
      </c>
      <c r="H24" s="114">
        <v>34673</v>
      </c>
      <c r="I24" s="114">
        <v>33254</v>
      </c>
      <c r="J24" s="114">
        <v>30900</v>
      </c>
      <c r="K24" s="114">
        <v>32715</v>
      </c>
      <c r="L24" s="114">
        <v>38552</v>
      </c>
      <c r="M24" s="115">
        <v>33052</v>
      </c>
    </row>
    <row r="25" spans="1:13" ht="13.5" customHeight="1">
      <c r="A25" s="112" t="s">
        <v>165</v>
      </c>
      <c r="B25" s="114">
        <v>19132</v>
      </c>
      <c r="C25" s="114">
        <v>19360</v>
      </c>
      <c r="D25" s="114">
        <v>19417</v>
      </c>
      <c r="E25" s="114">
        <v>20564</v>
      </c>
      <c r="F25" s="114">
        <v>17763</v>
      </c>
      <c r="G25" s="114">
        <v>15030</v>
      </c>
      <c r="H25" s="114">
        <v>13966</v>
      </c>
      <c r="I25" s="114">
        <v>16217</v>
      </c>
      <c r="J25" s="114">
        <v>30041</v>
      </c>
      <c r="K25" s="114">
        <v>24595</v>
      </c>
      <c r="L25" s="114">
        <v>25644</v>
      </c>
      <c r="M25" s="115">
        <v>17710</v>
      </c>
    </row>
    <row r="26" spans="1:13" ht="13.5" customHeight="1">
      <c r="A26" s="112" t="s">
        <v>166</v>
      </c>
      <c r="B26" s="114">
        <v>120648</v>
      </c>
      <c r="C26" s="114">
        <v>118524</v>
      </c>
      <c r="D26" s="114">
        <v>114153</v>
      </c>
      <c r="E26" s="114">
        <v>109663</v>
      </c>
      <c r="F26" s="114">
        <v>103823</v>
      </c>
      <c r="G26" s="114">
        <v>101146</v>
      </c>
      <c r="H26" s="114">
        <v>101768</v>
      </c>
      <c r="I26" s="114">
        <v>99831</v>
      </c>
      <c r="J26" s="114">
        <v>100871</v>
      </c>
      <c r="K26" s="114">
        <v>98832</v>
      </c>
      <c r="L26" s="114">
        <v>102882</v>
      </c>
      <c r="M26" s="115">
        <v>79422</v>
      </c>
    </row>
    <row r="27" spans="1:13" ht="13.5" customHeight="1">
      <c r="A27" s="112" t="s">
        <v>253</v>
      </c>
      <c r="B27" s="114">
        <v>432261</v>
      </c>
      <c r="C27" s="114">
        <v>426294</v>
      </c>
      <c r="D27" s="114">
        <v>419276</v>
      </c>
      <c r="E27" s="114">
        <v>429248</v>
      </c>
      <c r="F27" s="114">
        <v>419367</v>
      </c>
      <c r="G27" s="114">
        <v>450900</v>
      </c>
      <c r="H27" s="114">
        <v>542055</v>
      </c>
      <c r="I27" s="114">
        <v>507909</v>
      </c>
      <c r="J27" s="114">
        <v>526324</v>
      </c>
      <c r="K27" s="114">
        <v>494028</v>
      </c>
      <c r="L27" s="114">
        <v>419681</v>
      </c>
      <c r="M27" s="115">
        <v>356017</v>
      </c>
    </row>
    <row r="28" spans="1:13" ht="13.5" customHeight="1">
      <c r="A28" s="112" t="s">
        <v>254</v>
      </c>
      <c r="B28" s="114">
        <v>81621</v>
      </c>
      <c r="C28" s="114">
        <v>89270</v>
      </c>
      <c r="D28" s="114">
        <v>93763</v>
      </c>
      <c r="E28" s="114">
        <v>94913</v>
      </c>
      <c r="F28" s="114">
        <v>96821</v>
      </c>
      <c r="G28" s="114">
        <v>97993</v>
      </c>
      <c r="H28" s="114">
        <v>97799</v>
      </c>
      <c r="I28" s="114">
        <v>102074</v>
      </c>
      <c r="J28" s="114">
        <v>104187</v>
      </c>
      <c r="K28" s="114">
        <v>109200</v>
      </c>
      <c r="L28" s="114">
        <v>105553</v>
      </c>
      <c r="M28" s="115">
        <v>104725</v>
      </c>
    </row>
    <row r="29" spans="1:13" ht="13.5" customHeight="1">
      <c r="A29" s="112" t="s">
        <v>255</v>
      </c>
      <c r="B29" s="114">
        <v>485810</v>
      </c>
      <c r="C29" s="114">
        <v>536780</v>
      </c>
      <c r="D29" s="114">
        <v>536984</v>
      </c>
      <c r="E29" s="114">
        <v>533427</v>
      </c>
      <c r="F29" s="114">
        <v>529252</v>
      </c>
      <c r="G29" s="114">
        <v>524127</v>
      </c>
      <c r="H29" s="114">
        <v>522089</v>
      </c>
      <c r="I29" s="114">
        <v>505861</v>
      </c>
      <c r="J29" s="114">
        <v>494917</v>
      </c>
      <c r="K29" s="114">
        <v>484311</v>
      </c>
      <c r="L29" s="114">
        <v>476699</v>
      </c>
      <c r="M29" s="115">
        <v>482572</v>
      </c>
    </row>
    <row r="30" spans="1:13" ht="13.5" customHeight="1">
      <c r="A30" s="112" t="s">
        <v>256</v>
      </c>
      <c r="B30" s="114">
        <v>143414</v>
      </c>
      <c r="C30" s="114">
        <v>165774</v>
      </c>
      <c r="D30" s="114">
        <v>166990</v>
      </c>
      <c r="E30" s="114">
        <v>171622</v>
      </c>
      <c r="F30" s="114">
        <v>195621</v>
      </c>
      <c r="G30" s="114">
        <v>199772</v>
      </c>
      <c r="H30" s="114">
        <v>217395</v>
      </c>
      <c r="I30" s="114">
        <v>218391</v>
      </c>
      <c r="J30" s="114">
        <v>206167</v>
      </c>
      <c r="K30" s="114">
        <v>208469</v>
      </c>
      <c r="L30" s="114">
        <v>220537</v>
      </c>
      <c r="M30" s="115">
        <v>242960</v>
      </c>
    </row>
    <row r="31" spans="1:13" ht="13.5" customHeight="1">
      <c r="A31" s="112" t="s">
        <v>257</v>
      </c>
      <c r="B31" s="114">
        <v>332776</v>
      </c>
      <c r="C31" s="114">
        <v>349484</v>
      </c>
      <c r="D31" s="114">
        <v>370005</v>
      </c>
      <c r="E31" s="114">
        <v>393519</v>
      </c>
      <c r="F31" s="114">
        <v>414100</v>
      </c>
      <c r="G31" s="114">
        <v>432902</v>
      </c>
      <c r="H31" s="114">
        <v>460377</v>
      </c>
      <c r="I31" s="118">
        <v>489429</v>
      </c>
      <c r="J31" s="118">
        <v>501538</v>
      </c>
      <c r="K31" s="118">
        <v>514054</v>
      </c>
      <c r="L31" s="118">
        <v>523929</v>
      </c>
      <c r="M31" s="119">
        <v>540109</v>
      </c>
    </row>
    <row r="32" spans="1:13" ht="13.5" customHeight="1">
      <c r="A32" s="112" t="s">
        <v>258</v>
      </c>
      <c r="B32" s="114">
        <v>179088</v>
      </c>
      <c r="C32" s="114">
        <v>196470</v>
      </c>
      <c r="D32" s="114">
        <v>201558</v>
      </c>
      <c r="E32" s="114">
        <v>207939</v>
      </c>
      <c r="F32" s="114">
        <v>228501</v>
      </c>
      <c r="G32" s="114">
        <v>239497</v>
      </c>
      <c r="H32" s="114">
        <v>228421</v>
      </c>
      <c r="I32" s="114">
        <v>223956</v>
      </c>
      <c r="J32" s="114">
        <v>211049</v>
      </c>
      <c r="K32" s="114">
        <v>204494</v>
      </c>
      <c r="L32" s="114">
        <v>193073</v>
      </c>
      <c r="M32" s="115">
        <v>190502</v>
      </c>
    </row>
    <row r="33" spans="1:13" ht="13.5" customHeight="1">
      <c r="A33" s="112" t="s">
        <v>259</v>
      </c>
      <c r="B33" s="114">
        <v>540818</v>
      </c>
      <c r="C33" s="114">
        <v>572372</v>
      </c>
      <c r="D33" s="114">
        <v>596674</v>
      </c>
      <c r="E33" s="114">
        <v>619398</v>
      </c>
      <c r="F33" s="114">
        <v>626905</v>
      </c>
      <c r="G33" s="114">
        <v>654320</v>
      </c>
      <c r="H33" s="114">
        <v>681844</v>
      </c>
      <c r="I33" s="114">
        <v>705099</v>
      </c>
      <c r="J33" s="114">
        <v>739889</v>
      </c>
      <c r="K33" s="114">
        <v>756688</v>
      </c>
      <c r="L33" s="114">
        <v>797385</v>
      </c>
      <c r="M33" s="115">
        <v>803298</v>
      </c>
    </row>
    <row r="34" spans="1:13" ht="6" customHeight="1">
      <c r="A34" s="109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6"/>
      <c r="M34" s="117"/>
    </row>
    <row r="35" spans="1:13" ht="13.5" customHeight="1">
      <c r="A35" s="112" t="s">
        <v>260</v>
      </c>
      <c r="B35" s="114">
        <v>387151</v>
      </c>
      <c r="C35" s="114">
        <v>408253</v>
      </c>
      <c r="D35" s="114">
        <v>428380</v>
      </c>
      <c r="E35" s="114">
        <v>441909</v>
      </c>
      <c r="F35" s="114">
        <v>455753</v>
      </c>
      <c r="G35" s="114">
        <v>472516</v>
      </c>
      <c r="H35" s="114">
        <v>487105</v>
      </c>
      <c r="I35" s="114">
        <v>502368</v>
      </c>
      <c r="J35" s="114">
        <v>511528</v>
      </c>
      <c r="K35" s="114">
        <v>518878</v>
      </c>
      <c r="L35" s="114">
        <v>525122</v>
      </c>
      <c r="M35" s="115">
        <v>530601</v>
      </c>
    </row>
    <row r="36" spans="1:13" ht="13.5" customHeight="1">
      <c r="A36" s="112" t="s">
        <v>261</v>
      </c>
      <c r="B36" s="114">
        <v>24373</v>
      </c>
      <c r="C36" s="114">
        <v>27015</v>
      </c>
      <c r="D36" s="114">
        <v>29696</v>
      </c>
      <c r="E36" s="114">
        <v>32353</v>
      </c>
      <c r="F36" s="114">
        <v>35273</v>
      </c>
      <c r="G36" s="114">
        <v>40132</v>
      </c>
      <c r="H36" s="114">
        <v>43696</v>
      </c>
      <c r="I36" s="114">
        <v>47117</v>
      </c>
      <c r="J36" s="114">
        <v>50190</v>
      </c>
      <c r="K36" s="114">
        <v>52461</v>
      </c>
      <c r="L36" s="114">
        <v>55562</v>
      </c>
      <c r="M36" s="115">
        <v>58001</v>
      </c>
    </row>
    <row r="37" spans="1:13" ht="13.5" customHeight="1">
      <c r="A37" s="112" t="s">
        <v>262</v>
      </c>
      <c r="B37" s="114">
        <v>171783</v>
      </c>
      <c r="C37" s="114">
        <v>182853</v>
      </c>
      <c r="D37" s="114">
        <v>192522</v>
      </c>
      <c r="E37" s="114">
        <v>198165</v>
      </c>
      <c r="F37" s="114">
        <v>205916</v>
      </c>
      <c r="G37" s="114">
        <v>214342</v>
      </c>
      <c r="H37" s="114">
        <v>223575</v>
      </c>
      <c r="I37" s="114">
        <v>231364</v>
      </c>
      <c r="J37" s="114">
        <v>237004</v>
      </c>
      <c r="K37" s="114">
        <v>241140</v>
      </c>
      <c r="L37" s="114">
        <v>243817</v>
      </c>
      <c r="M37" s="115">
        <v>243850</v>
      </c>
    </row>
    <row r="38" spans="1:13" ht="13.5" customHeight="1">
      <c r="A38" s="112" t="s">
        <v>263</v>
      </c>
      <c r="B38" s="114">
        <v>190995</v>
      </c>
      <c r="C38" s="114">
        <v>198385</v>
      </c>
      <c r="D38" s="114">
        <v>206162</v>
      </c>
      <c r="E38" s="114">
        <v>211391</v>
      </c>
      <c r="F38" s="114">
        <v>214564</v>
      </c>
      <c r="G38" s="114">
        <v>218042</v>
      </c>
      <c r="H38" s="114">
        <v>219834</v>
      </c>
      <c r="I38" s="114">
        <v>223887</v>
      </c>
      <c r="J38" s="114">
        <v>224334</v>
      </c>
      <c r="K38" s="114">
        <v>225277</v>
      </c>
      <c r="L38" s="114">
        <v>225743</v>
      </c>
      <c r="M38" s="115">
        <v>228750</v>
      </c>
    </row>
    <row r="39" spans="1:13" ht="6" customHeight="1">
      <c r="A39" s="109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6"/>
      <c r="M39" s="117"/>
    </row>
    <row r="40" spans="1:13" ht="13.5" customHeight="1">
      <c r="A40" s="112" t="s">
        <v>278</v>
      </c>
      <c r="B40" s="113">
        <v>60191</v>
      </c>
      <c r="C40" s="113">
        <v>64949</v>
      </c>
      <c r="D40" s="113">
        <v>72124</v>
      </c>
      <c r="E40" s="113">
        <v>76904</v>
      </c>
      <c r="F40" s="113">
        <v>81984</v>
      </c>
      <c r="G40" s="113">
        <v>86174</v>
      </c>
      <c r="H40" s="113">
        <v>89961</v>
      </c>
      <c r="I40" s="113">
        <v>91941</v>
      </c>
      <c r="J40" s="113">
        <v>101850</v>
      </c>
      <c r="K40" s="113">
        <v>97351</v>
      </c>
      <c r="L40" s="113">
        <v>88663</v>
      </c>
      <c r="M40" s="120">
        <v>91138</v>
      </c>
    </row>
    <row r="41" spans="1:13" ht="13.5" customHeight="1">
      <c r="A41" s="112" t="s">
        <v>264</v>
      </c>
      <c r="B41" s="114">
        <v>60191</v>
      </c>
      <c r="C41" s="114">
        <v>64949</v>
      </c>
      <c r="D41" s="114">
        <v>72124</v>
      </c>
      <c r="E41" s="114">
        <v>76904</v>
      </c>
      <c r="F41" s="114">
        <v>81984</v>
      </c>
      <c r="G41" s="114">
        <v>86174</v>
      </c>
      <c r="H41" s="114">
        <v>89961</v>
      </c>
      <c r="I41" s="114">
        <v>91941</v>
      </c>
      <c r="J41" s="114">
        <v>101850</v>
      </c>
      <c r="K41" s="114">
        <v>97351</v>
      </c>
      <c r="L41" s="114">
        <v>88663</v>
      </c>
      <c r="M41" s="115">
        <v>91138</v>
      </c>
    </row>
    <row r="42" spans="1:13" ht="6" customHeight="1">
      <c r="A42" s="10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6"/>
      <c r="M42" s="117"/>
    </row>
    <row r="43" spans="1:13" ht="13.5" customHeight="1">
      <c r="A43" s="112" t="s">
        <v>265</v>
      </c>
      <c r="B43" s="114">
        <v>3747627</v>
      </c>
      <c r="C43" s="114">
        <v>3943661</v>
      </c>
      <c r="D43" s="114">
        <v>3993547</v>
      </c>
      <c r="E43" s="114">
        <v>4028306</v>
      </c>
      <c r="F43" s="114">
        <v>4129214</v>
      </c>
      <c r="G43" s="114">
        <v>4240077</v>
      </c>
      <c r="H43" s="114">
        <v>4417405</v>
      </c>
      <c r="I43" s="114">
        <v>4423610</v>
      </c>
      <c r="J43" s="114">
        <v>4455221</v>
      </c>
      <c r="K43" s="114">
        <v>4438981</v>
      </c>
      <c r="L43" s="114">
        <v>4488615</v>
      </c>
      <c r="M43" s="115">
        <v>4244142</v>
      </c>
    </row>
    <row r="44" spans="1:13" ht="6" customHeight="1">
      <c r="A44" s="109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6"/>
      <c r="M44" s="117"/>
    </row>
    <row r="45" spans="1:13" ht="13.5" customHeight="1">
      <c r="A45" s="112" t="s">
        <v>167</v>
      </c>
      <c r="B45" s="114">
        <v>729</v>
      </c>
      <c r="C45" s="114">
        <v>396</v>
      </c>
      <c r="D45" s="114">
        <v>881</v>
      </c>
      <c r="E45" s="114">
        <v>531</v>
      </c>
      <c r="F45" s="114">
        <v>557</v>
      </c>
      <c r="G45" s="114">
        <v>1027</v>
      </c>
      <c r="H45" s="114">
        <v>1297</v>
      </c>
      <c r="I45" s="114">
        <v>2004</v>
      </c>
      <c r="J45" s="114">
        <v>2221</v>
      </c>
      <c r="K45" s="114">
        <v>3500</v>
      </c>
      <c r="L45" s="114">
        <v>3419</v>
      </c>
      <c r="M45" s="115">
        <v>4522</v>
      </c>
    </row>
    <row r="46" spans="1:13" ht="6" customHeight="1">
      <c r="A46" s="109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6"/>
      <c r="M46" s="117"/>
    </row>
    <row r="47" spans="1:13" ht="13.5" customHeight="1">
      <c r="A47" s="112" t="s">
        <v>168</v>
      </c>
      <c r="B47" s="114">
        <v>18124</v>
      </c>
      <c r="C47" s="114">
        <v>18408</v>
      </c>
      <c r="D47" s="114">
        <v>16235</v>
      </c>
      <c r="E47" s="114">
        <v>14667</v>
      </c>
      <c r="F47" s="114">
        <v>14163</v>
      </c>
      <c r="G47" s="114">
        <v>15960</v>
      </c>
      <c r="H47" s="114">
        <v>16773</v>
      </c>
      <c r="I47" s="114">
        <v>27204</v>
      </c>
      <c r="J47" s="114">
        <v>28087</v>
      </c>
      <c r="K47" s="114">
        <v>28428</v>
      </c>
      <c r="L47" s="114">
        <v>30435</v>
      </c>
      <c r="M47" s="115">
        <v>25679</v>
      </c>
    </row>
    <row r="48" spans="1:13" ht="6" customHeight="1">
      <c r="A48" s="10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6"/>
      <c r="M48" s="117"/>
    </row>
    <row r="49" spans="1:13" ht="13.5" customHeight="1">
      <c r="A49" s="112" t="s">
        <v>146</v>
      </c>
      <c r="B49" s="114">
        <v>81768</v>
      </c>
      <c r="C49" s="114">
        <v>109573</v>
      </c>
      <c r="D49" s="114">
        <v>109967</v>
      </c>
      <c r="E49" s="114">
        <v>111439</v>
      </c>
      <c r="F49" s="114">
        <v>129985</v>
      </c>
      <c r="G49" s="114">
        <v>153042</v>
      </c>
      <c r="H49" s="114">
        <v>162525</v>
      </c>
      <c r="I49" s="114">
        <v>160662</v>
      </c>
      <c r="J49" s="114">
        <v>146256</v>
      </c>
      <c r="K49" s="114">
        <v>142703</v>
      </c>
      <c r="L49" s="114">
        <v>144479</v>
      </c>
      <c r="M49" s="115">
        <v>161988</v>
      </c>
    </row>
    <row r="50" spans="1:13" ht="6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24"/>
    </row>
    <row r="51" spans="1:13" ht="15" customHeight="1">
      <c r="A51" s="125" t="s">
        <v>169</v>
      </c>
      <c r="B51" s="126">
        <v>3648464</v>
      </c>
      <c r="C51" s="126">
        <v>3816076</v>
      </c>
      <c r="D51" s="126">
        <v>3868226</v>
      </c>
      <c r="E51" s="126">
        <v>3902731</v>
      </c>
      <c r="F51" s="126">
        <v>3985623</v>
      </c>
      <c r="G51" s="126">
        <v>4072102</v>
      </c>
      <c r="H51" s="126">
        <v>4239404</v>
      </c>
      <c r="I51" s="126">
        <v>4237748</v>
      </c>
      <c r="J51" s="126">
        <v>4283099</v>
      </c>
      <c r="K51" s="126">
        <v>4271350</v>
      </c>
      <c r="L51" s="126">
        <v>4317120</v>
      </c>
      <c r="M51" s="127">
        <v>4060997</v>
      </c>
    </row>
    <row r="52" spans="1:13" ht="14.25" customHeight="1">
      <c r="A52" s="110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6"/>
      <c r="M52" s="116"/>
    </row>
    <row r="53" spans="1:13" ht="13.5" customHeight="1">
      <c r="A53" s="128" t="s">
        <v>148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30"/>
      <c r="M53" s="131"/>
    </row>
    <row r="54" spans="1:13" ht="13.5" customHeight="1">
      <c r="A54" s="109" t="s">
        <v>266</v>
      </c>
      <c r="B54" s="113">
        <v>206890</v>
      </c>
      <c r="C54" s="113">
        <v>196448</v>
      </c>
      <c r="D54" s="113">
        <v>198440</v>
      </c>
      <c r="E54" s="113">
        <v>179710</v>
      </c>
      <c r="F54" s="113">
        <v>199848</v>
      </c>
      <c r="G54" s="113">
        <v>174859</v>
      </c>
      <c r="H54" s="113">
        <v>176035</v>
      </c>
      <c r="I54" s="113">
        <v>157714</v>
      </c>
      <c r="J54" s="113">
        <v>159285</v>
      </c>
      <c r="K54" s="113">
        <v>148689</v>
      </c>
      <c r="L54" s="132">
        <v>141723</v>
      </c>
      <c r="M54" s="133">
        <v>138193</v>
      </c>
    </row>
    <row r="55" spans="1:13" ht="13.5" customHeight="1">
      <c r="A55" s="109" t="s">
        <v>267</v>
      </c>
      <c r="B55" s="113">
        <v>1329868</v>
      </c>
      <c r="C55" s="113">
        <v>1363861</v>
      </c>
      <c r="D55" s="113">
        <v>1328629</v>
      </c>
      <c r="E55" s="113">
        <v>1308965</v>
      </c>
      <c r="F55" s="113">
        <v>1300429</v>
      </c>
      <c r="G55" s="113">
        <v>1357917</v>
      </c>
      <c r="H55" s="113">
        <v>1456379</v>
      </c>
      <c r="I55" s="113">
        <v>1426777</v>
      </c>
      <c r="J55" s="113">
        <v>1424811</v>
      </c>
      <c r="K55" s="113">
        <v>1396847</v>
      </c>
      <c r="L55" s="132">
        <v>1415931</v>
      </c>
      <c r="M55" s="133">
        <v>1120044</v>
      </c>
    </row>
    <row r="56" spans="1:13" ht="13.5" customHeight="1">
      <c r="A56" s="134" t="s">
        <v>268</v>
      </c>
      <c r="B56" s="135">
        <v>2210869</v>
      </c>
      <c r="C56" s="135">
        <v>2383352</v>
      </c>
      <c r="D56" s="135">
        <v>2466478</v>
      </c>
      <c r="E56" s="135">
        <v>2539631</v>
      </c>
      <c r="F56" s="135">
        <v>2628937</v>
      </c>
      <c r="G56" s="135">
        <v>2707301</v>
      </c>
      <c r="H56" s="135">
        <v>2784991</v>
      </c>
      <c r="I56" s="135">
        <v>2839119</v>
      </c>
      <c r="J56" s="135">
        <v>2871125</v>
      </c>
      <c r="K56" s="135">
        <v>2893445</v>
      </c>
      <c r="L56" s="136">
        <v>2930961</v>
      </c>
      <c r="M56" s="137">
        <v>2985905</v>
      </c>
    </row>
    <row r="57" spans="1:13" ht="13.5" customHeight="1">
      <c r="A57" s="138" t="s">
        <v>170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3.5" customHeight="1">
      <c r="A58" s="138" t="s">
        <v>269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</sheetData>
  <printOptions/>
  <pageMargins left="0.75" right="0.43" top="1" bottom="1" header="0.512" footer="0.51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10.125" style="6" customWidth="1"/>
    <col min="2" max="4" width="10.125" style="5" customWidth="1"/>
    <col min="5" max="10" width="7.125" style="5" customWidth="1"/>
    <col min="11" max="16384" width="9.00390625" style="5" customWidth="1"/>
  </cols>
  <sheetData>
    <row r="1" spans="1:3" s="2" customFormat="1" ht="13.5" customHeight="1">
      <c r="A1" s="386" t="s">
        <v>344</v>
      </c>
      <c r="B1" s="3"/>
      <c r="C1" s="3"/>
    </row>
    <row r="2" spans="1:3" s="2" customFormat="1" ht="13.5" customHeight="1">
      <c r="A2" s="3"/>
      <c r="B2" s="3"/>
      <c r="C2" s="3"/>
    </row>
    <row r="3" spans="1:10" s="2" customFormat="1" ht="13.5" customHeight="1">
      <c r="A3" s="216" t="s">
        <v>329</v>
      </c>
      <c r="C3" s="3"/>
      <c r="D3" s="3"/>
      <c r="J3" s="236" t="s">
        <v>327</v>
      </c>
    </row>
    <row r="4" spans="1:10" ht="13.5" customHeight="1">
      <c r="A4" s="217"/>
      <c r="B4" s="9" t="s">
        <v>104</v>
      </c>
      <c r="C4" s="10"/>
      <c r="D4" s="11"/>
      <c r="E4" s="9" t="s">
        <v>51</v>
      </c>
      <c r="F4" s="11"/>
      <c r="G4" s="9" t="s">
        <v>105</v>
      </c>
      <c r="H4" s="11"/>
      <c r="I4" s="9" t="s">
        <v>106</v>
      </c>
      <c r="J4" s="12"/>
    </row>
    <row r="5" spans="1:10" ht="13.5" customHeight="1">
      <c r="A5" s="218"/>
      <c r="B5" s="14" t="s">
        <v>228</v>
      </c>
      <c r="C5" s="14" t="s">
        <v>229</v>
      </c>
      <c r="D5" s="14" t="s">
        <v>230</v>
      </c>
      <c r="E5" s="14" t="s">
        <v>229</v>
      </c>
      <c r="F5" s="14" t="s">
        <v>230</v>
      </c>
      <c r="G5" s="14" t="s">
        <v>229</v>
      </c>
      <c r="H5" s="14" t="s">
        <v>230</v>
      </c>
      <c r="I5" s="14" t="s">
        <v>229</v>
      </c>
      <c r="J5" s="16" t="s">
        <v>230</v>
      </c>
    </row>
    <row r="6" spans="1:10" ht="13.5" customHeight="1">
      <c r="A6" s="219" t="s">
        <v>0</v>
      </c>
      <c r="B6" s="318">
        <v>3235809.062449254</v>
      </c>
      <c r="C6" s="319">
        <v>3263689.6595667764</v>
      </c>
      <c r="D6" s="320">
        <v>3034575.0610382697</v>
      </c>
      <c r="E6" s="321">
        <v>0.8616267702896795</v>
      </c>
      <c r="F6" s="322">
        <v>-7.020109827443564</v>
      </c>
      <c r="G6" s="321">
        <v>100</v>
      </c>
      <c r="H6" s="322">
        <v>100</v>
      </c>
      <c r="I6" s="323">
        <f aca="true" t="shared" si="0" ref="I6:J10">(C6-B6)/B$6*100</f>
        <v>0.8616267702896795</v>
      </c>
      <c r="J6" s="324">
        <f t="shared" si="0"/>
        <v>-7.020109827443564</v>
      </c>
    </row>
    <row r="7" spans="1:10" ht="13.5" customHeight="1">
      <c r="A7" s="17" t="s">
        <v>1</v>
      </c>
      <c r="B7" s="325">
        <v>1640128</v>
      </c>
      <c r="C7" s="326">
        <v>1657273</v>
      </c>
      <c r="D7" s="327">
        <v>1555065</v>
      </c>
      <c r="E7" s="18">
        <v>1.0453452413470168</v>
      </c>
      <c r="F7" s="20">
        <v>-6.167239796943534</v>
      </c>
      <c r="G7" s="18">
        <v>50.77912341150681</v>
      </c>
      <c r="H7" s="20">
        <v>51.24490146794852</v>
      </c>
      <c r="I7" s="328">
        <f t="shared" si="0"/>
        <v>0.5298520298667616</v>
      </c>
      <c r="J7" s="329">
        <f t="shared" si="0"/>
        <v>-3.131670307573519</v>
      </c>
    </row>
    <row r="8" spans="1:10" ht="13.5" customHeight="1">
      <c r="A8" s="17" t="s">
        <v>2</v>
      </c>
      <c r="B8" s="325">
        <v>216532</v>
      </c>
      <c r="C8" s="326">
        <v>214544</v>
      </c>
      <c r="D8" s="327">
        <v>190447</v>
      </c>
      <c r="E8" s="18">
        <v>-0.91810910165703</v>
      </c>
      <c r="F8" s="20">
        <v>-11.231728689686033</v>
      </c>
      <c r="G8" s="18">
        <v>6.573664238298892</v>
      </c>
      <c r="H8" s="20">
        <v>6.275903418742235</v>
      </c>
      <c r="I8" s="328">
        <f t="shared" si="0"/>
        <v>-0.06143749404346002</v>
      </c>
      <c r="J8" s="329">
        <f t="shared" si="0"/>
        <v>-0.7383361322166473</v>
      </c>
    </row>
    <row r="9" spans="1:10" ht="13.5" customHeight="1">
      <c r="A9" s="17" t="s">
        <v>3</v>
      </c>
      <c r="B9" s="325">
        <v>582309</v>
      </c>
      <c r="C9" s="326">
        <v>596122</v>
      </c>
      <c r="D9" s="327">
        <v>545986</v>
      </c>
      <c r="E9" s="18">
        <v>2.372108279281275</v>
      </c>
      <c r="F9" s="20">
        <v>-8.410358953368606</v>
      </c>
      <c r="G9" s="18">
        <v>18.265278325486666</v>
      </c>
      <c r="H9" s="20">
        <v>17.99217317146186</v>
      </c>
      <c r="I9" s="328">
        <f t="shared" si="0"/>
        <v>0.42687932858265254</v>
      </c>
      <c r="J9" s="329">
        <f t="shared" si="0"/>
        <v>-1.5361754710052633</v>
      </c>
    </row>
    <row r="10" spans="1:10" ht="13.5" customHeight="1">
      <c r="A10" s="17" t="s">
        <v>4</v>
      </c>
      <c r="B10" s="325">
        <v>796844</v>
      </c>
      <c r="C10" s="326">
        <v>795749</v>
      </c>
      <c r="D10" s="327">
        <v>743075</v>
      </c>
      <c r="E10" s="18">
        <v>-0.13741711050092614</v>
      </c>
      <c r="F10" s="20">
        <v>-6.6194239640891785</v>
      </c>
      <c r="G10" s="18">
        <v>24.38188317530252</v>
      </c>
      <c r="H10" s="20">
        <v>24.486954023333976</v>
      </c>
      <c r="I10" s="328">
        <f t="shared" si="0"/>
        <v>-0.033840068399189495</v>
      </c>
      <c r="J10" s="329">
        <f t="shared" si="0"/>
        <v>-1.6139402178022029</v>
      </c>
    </row>
    <row r="11" spans="1:10" ht="13.5" customHeight="1">
      <c r="A11" s="23" t="s">
        <v>238</v>
      </c>
      <c r="B11" s="330">
        <v>374094</v>
      </c>
      <c r="C11" s="331">
        <v>375385</v>
      </c>
      <c r="D11" s="332">
        <v>354722.67552992934</v>
      </c>
      <c r="E11" s="24">
        <v>0.3451004293038684</v>
      </c>
      <c r="F11" s="26">
        <v>-5.504302108520765</v>
      </c>
      <c r="G11" s="24">
        <v>11.501859525756158</v>
      </c>
      <c r="H11" s="26">
        <v>11.689368969128816</v>
      </c>
      <c r="I11" s="333">
        <v>0.03989728612178415</v>
      </c>
      <c r="J11" s="334">
        <v>-0.6330970963952922</v>
      </c>
    </row>
    <row r="12" spans="1:10" ht="13.5" customHeight="1">
      <c r="A12" s="17" t="s">
        <v>5</v>
      </c>
      <c r="B12" s="325">
        <v>804768</v>
      </c>
      <c r="C12" s="326">
        <v>813297</v>
      </c>
      <c r="D12" s="327">
        <v>775437</v>
      </c>
      <c r="E12" s="18">
        <v>1.0598085410950733</v>
      </c>
      <c r="F12" s="20">
        <v>-4.655125987185493</v>
      </c>
      <c r="G12" s="18">
        <v>24.91955684622163</v>
      </c>
      <c r="H12" s="20">
        <v>25.553396584452482</v>
      </c>
      <c r="I12" s="328">
        <f aca="true" t="shared" si="1" ref="I12:I55">(C12-B12)/B$6*100</f>
        <v>0.26358168344902944</v>
      </c>
      <c r="J12" s="329">
        <f aca="true" t="shared" si="2" ref="J12:J55">(D12-C12)/C$6*100</f>
        <v>-1.1600367666399247</v>
      </c>
    </row>
    <row r="13" spans="1:10" ht="13.5" customHeight="1">
      <c r="A13" s="17" t="s">
        <v>6</v>
      </c>
      <c r="B13" s="325">
        <v>115639</v>
      </c>
      <c r="C13" s="326">
        <v>120798</v>
      </c>
      <c r="D13" s="327">
        <v>113906.94641063812</v>
      </c>
      <c r="E13" s="18">
        <v>4.46129765909425</v>
      </c>
      <c r="F13" s="20">
        <v>-5.7046090078990375</v>
      </c>
      <c r="G13" s="18">
        <v>3.7012710337181627</v>
      </c>
      <c r="H13" s="20">
        <v>3.753637465525906</v>
      </c>
      <c r="I13" s="328">
        <f t="shared" si="1"/>
        <v>0.15943462362686633</v>
      </c>
      <c r="J13" s="329">
        <f t="shared" si="2"/>
        <v>-0.21114304079624413</v>
      </c>
    </row>
    <row r="14" spans="1:10" ht="13.5" customHeight="1">
      <c r="A14" s="17" t="s">
        <v>7</v>
      </c>
      <c r="B14" s="325">
        <v>87344</v>
      </c>
      <c r="C14" s="326">
        <v>84215</v>
      </c>
      <c r="D14" s="327">
        <v>80697.72120652025</v>
      </c>
      <c r="E14" s="18">
        <v>-3.582386884044697</v>
      </c>
      <c r="F14" s="20">
        <v>-4.176546688214395</v>
      </c>
      <c r="G14" s="18">
        <v>2.580361761822009</v>
      </c>
      <c r="H14" s="20">
        <v>2.659275832145994</v>
      </c>
      <c r="I14" s="328">
        <f t="shared" si="1"/>
        <v>-0.09669915435713602</v>
      </c>
      <c r="J14" s="329">
        <f t="shared" si="2"/>
        <v>-0.10777001370732772</v>
      </c>
    </row>
    <row r="15" spans="1:10" ht="13.5" customHeight="1">
      <c r="A15" s="17" t="s">
        <v>8</v>
      </c>
      <c r="B15" s="325">
        <v>71476</v>
      </c>
      <c r="C15" s="326">
        <v>72490</v>
      </c>
      <c r="D15" s="327">
        <v>63450.75023032904</v>
      </c>
      <c r="E15" s="18">
        <v>1.4186580110806424</v>
      </c>
      <c r="F15" s="20">
        <v>-12.469650668603892</v>
      </c>
      <c r="G15" s="18">
        <v>2.22110579011432</v>
      </c>
      <c r="H15" s="20">
        <v>2.0909270311019945</v>
      </c>
      <c r="I15" s="328">
        <f t="shared" si="1"/>
        <v>0.03133683046281109</v>
      </c>
      <c r="J15" s="329">
        <f t="shared" si="2"/>
        <v>-0.27696413300739003</v>
      </c>
    </row>
    <row r="16" spans="1:10" ht="13.5" customHeight="1">
      <c r="A16" s="17" t="s">
        <v>9</v>
      </c>
      <c r="B16" s="325">
        <v>180654</v>
      </c>
      <c r="C16" s="326">
        <v>183301</v>
      </c>
      <c r="D16" s="327">
        <v>170522.7969544801</v>
      </c>
      <c r="E16" s="18">
        <v>1.4652318797258848</v>
      </c>
      <c r="F16" s="20">
        <v>-6.971158392763767</v>
      </c>
      <c r="G16" s="18">
        <v>5.61637346439157</v>
      </c>
      <c r="H16" s="20">
        <v>5.61933033536947</v>
      </c>
      <c r="I16" s="328">
        <f t="shared" si="1"/>
        <v>0.08180334342708181</v>
      </c>
      <c r="J16" s="329">
        <f t="shared" si="2"/>
        <v>-0.39152629013189005</v>
      </c>
    </row>
    <row r="17" spans="1:10" ht="13.5" customHeight="1">
      <c r="A17" s="17" t="s">
        <v>10</v>
      </c>
      <c r="B17" s="325">
        <v>130331</v>
      </c>
      <c r="C17" s="326">
        <v>130159</v>
      </c>
      <c r="D17" s="327">
        <v>125114.93056917275</v>
      </c>
      <c r="E17" s="18">
        <v>-0.1319716721271225</v>
      </c>
      <c r="F17" s="20">
        <v>-3.8753136016927376</v>
      </c>
      <c r="G17" s="18">
        <v>3.9880936478892224</v>
      </c>
      <c r="H17" s="20">
        <v>4.12298025432151</v>
      </c>
      <c r="I17" s="328">
        <f t="shared" si="1"/>
        <v>-0.005315517593297346</v>
      </c>
      <c r="J17" s="329">
        <f t="shared" si="2"/>
        <v>-0.15455113558489514</v>
      </c>
    </row>
    <row r="18" spans="1:10" ht="13.5" customHeight="1">
      <c r="A18" s="17" t="s">
        <v>11</v>
      </c>
      <c r="B18" s="325">
        <v>51766</v>
      </c>
      <c r="C18" s="326">
        <v>51829</v>
      </c>
      <c r="D18" s="327">
        <v>43090.743751429196</v>
      </c>
      <c r="E18" s="18">
        <v>0.12170150291697253</v>
      </c>
      <c r="F18" s="20">
        <v>-16.859781683171203</v>
      </c>
      <c r="G18" s="18">
        <v>1.5880492757047189</v>
      </c>
      <c r="H18" s="20">
        <v>1.419992680513424</v>
      </c>
      <c r="I18" s="328">
        <f t="shared" si="1"/>
        <v>0.0019469628394054232</v>
      </c>
      <c r="J18" s="329">
        <f t="shared" si="2"/>
        <v>-0.2677416409049972</v>
      </c>
    </row>
    <row r="19" spans="1:10" ht="13.5" customHeight="1">
      <c r="A19" s="17" t="s">
        <v>12</v>
      </c>
      <c r="B19" s="325">
        <v>35402</v>
      </c>
      <c r="C19" s="326">
        <v>35865</v>
      </c>
      <c r="D19" s="327">
        <v>33386.84988499685</v>
      </c>
      <c r="E19" s="18">
        <v>1.3078357154962996</v>
      </c>
      <c r="F19" s="20">
        <v>-6.909661550266686</v>
      </c>
      <c r="G19" s="18">
        <v>1.0989096311553328</v>
      </c>
      <c r="H19" s="20">
        <v>1.1002149959531287</v>
      </c>
      <c r="I19" s="328">
        <f t="shared" si="1"/>
        <v>0.014308631661027159</v>
      </c>
      <c r="J19" s="329">
        <f t="shared" si="2"/>
        <v>-0.07593093625611749</v>
      </c>
    </row>
    <row r="20" spans="1:10" ht="13.5" customHeight="1">
      <c r="A20" s="17" t="s">
        <v>13</v>
      </c>
      <c r="B20" s="325">
        <v>30202</v>
      </c>
      <c r="C20" s="326">
        <v>30613</v>
      </c>
      <c r="D20" s="327">
        <v>28191.12437944081</v>
      </c>
      <c r="E20" s="18">
        <v>1.3608370306602213</v>
      </c>
      <c r="F20" s="20">
        <v>-7.9112652159513575</v>
      </c>
      <c r="G20" s="18">
        <v>0.9379874679648181</v>
      </c>
      <c r="H20" s="20">
        <v>0.9289974316797857</v>
      </c>
      <c r="I20" s="328">
        <f t="shared" si="1"/>
        <v>0.012701614714216332</v>
      </c>
      <c r="J20" s="329">
        <f t="shared" si="2"/>
        <v>-0.07420667628308354</v>
      </c>
    </row>
    <row r="21" spans="1:10" ht="13.5" customHeight="1">
      <c r="A21" s="17" t="s">
        <v>14</v>
      </c>
      <c r="B21" s="325">
        <v>53941</v>
      </c>
      <c r="C21" s="326">
        <v>54801</v>
      </c>
      <c r="D21" s="327">
        <v>51041.53185847099</v>
      </c>
      <c r="E21" s="18">
        <v>1.594334550712816</v>
      </c>
      <c r="F21" s="20">
        <v>-6.860218137495686</v>
      </c>
      <c r="G21" s="18">
        <v>1.6791118554842714</v>
      </c>
      <c r="H21" s="20">
        <v>1.6819993189098215</v>
      </c>
      <c r="I21" s="328">
        <f t="shared" si="1"/>
        <v>0.02657758796648673</v>
      </c>
      <c r="J21" s="329">
        <f t="shared" si="2"/>
        <v>-0.11519073605877232</v>
      </c>
    </row>
    <row r="22" spans="1:10" ht="13.5" customHeight="1">
      <c r="A22" s="17" t="s">
        <v>15</v>
      </c>
      <c r="B22" s="325">
        <v>16716</v>
      </c>
      <c r="C22" s="326">
        <v>16237</v>
      </c>
      <c r="D22" s="327">
        <v>14606.058529757554</v>
      </c>
      <c r="E22" s="18">
        <v>-2.8655180665230917</v>
      </c>
      <c r="F22" s="20">
        <v>-10.04459857265779</v>
      </c>
      <c r="G22" s="18">
        <v>0.49750441045780397</v>
      </c>
      <c r="H22" s="20">
        <v>0.48132137897291427</v>
      </c>
      <c r="I22" s="328">
        <f t="shared" si="1"/>
        <v>-0.014803098413892025</v>
      </c>
      <c r="J22" s="329">
        <f t="shared" si="2"/>
        <v>-0.04997232091175414</v>
      </c>
    </row>
    <row r="23" spans="1:10" ht="13.5" customHeight="1">
      <c r="A23" s="17" t="s">
        <v>16</v>
      </c>
      <c r="B23" s="325">
        <v>18764</v>
      </c>
      <c r="C23" s="326">
        <v>19161</v>
      </c>
      <c r="D23" s="327">
        <v>16293.509613055117</v>
      </c>
      <c r="E23" s="18">
        <v>2.115753570667235</v>
      </c>
      <c r="F23" s="20">
        <v>-14.965243917044427</v>
      </c>
      <c r="G23" s="18">
        <v>0.5870962621655467</v>
      </c>
      <c r="H23" s="20">
        <v>0.5369288709398524</v>
      </c>
      <c r="I23" s="328">
        <f t="shared" si="1"/>
        <v>0.012268956305459572</v>
      </c>
      <c r="J23" s="329">
        <f t="shared" si="2"/>
        <v>-0.08786038766092469</v>
      </c>
    </row>
    <row r="24" spans="1:10" ht="13.5" customHeight="1">
      <c r="A24" s="17" t="s">
        <v>17</v>
      </c>
      <c r="B24" s="325">
        <v>21802</v>
      </c>
      <c r="C24" s="326">
        <v>22612</v>
      </c>
      <c r="D24" s="327">
        <v>20602.239167892447</v>
      </c>
      <c r="E24" s="18">
        <v>3.7152554811485183</v>
      </c>
      <c r="F24" s="20">
        <v>-8.888027737960167</v>
      </c>
      <c r="G24" s="18">
        <v>0.6928354824950338</v>
      </c>
      <c r="H24" s="20">
        <v>0.6789167759404</v>
      </c>
      <c r="I24" s="328">
        <f t="shared" si="1"/>
        <v>0.02503237936378401</v>
      </c>
      <c r="J24" s="329">
        <f t="shared" si="2"/>
        <v>-0.061579409862588766</v>
      </c>
    </row>
    <row r="25" spans="1:10" ht="13.5" customHeight="1">
      <c r="A25" s="29" t="s">
        <v>18</v>
      </c>
      <c r="B25" s="330">
        <v>21324</v>
      </c>
      <c r="C25" s="331">
        <v>21894</v>
      </c>
      <c r="D25" s="332">
        <v>18721.519486717298</v>
      </c>
      <c r="E25" s="24">
        <v>2.6730444569499157</v>
      </c>
      <c r="F25" s="26">
        <v>-14.490182302378289</v>
      </c>
      <c r="G25" s="24">
        <v>0.6708358417542132</v>
      </c>
      <c r="H25" s="26">
        <v>0.6169403989075094</v>
      </c>
      <c r="I25" s="333">
        <f t="shared" si="1"/>
        <v>0.017615378070810973</v>
      </c>
      <c r="J25" s="334">
        <f t="shared" si="2"/>
        <v>-0.09720533641987943</v>
      </c>
    </row>
    <row r="26" spans="1:10" ht="13.5" customHeight="1">
      <c r="A26" s="17" t="s">
        <v>19</v>
      </c>
      <c r="B26" s="325">
        <v>109846</v>
      </c>
      <c r="C26" s="326">
        <v>110448</v>
      </c>
      <c r="D26" s="327">
        <v>100622.43430712941</v>
      </c>
      <c r="E26" s="18">
        <v>0.5480399832492763</v>
      </c>
      <c r="F26" s="20">
        <v>-8.896101054677844</v>
      </c>
      <c r="G26" s="18">
        <v>3.384145293234189</v>
      </c>
      <c r="H26" s="20">
        <v>3.3158657236411146</v>
      </c>
      <c r="I26" s="328">
        <f t="shared" si="1"/>
        <v>0.01860431157654071</v>
      </c>
      <c r="J26" s="329">
        <f t="shared" si="2"/>
        <v>-0.3010569851232374</v>
      </c>
    </row>
    <row r="27" spans="1:10" ht="13.5" customHeight="1">
      <c r="A27" s="17" t="s">
        <v>20</v>
      </c>
      <c r="B27" s="325">
        <v>15407</v>
      </c>
      <c r="C27" s="326">
        <v>15065</v>
      </c>
      <c r="D27" s="327">
        <v>12317.019696346579</v>
      </c>
      <c r="E27" s="18">
        <v>-2.21977023430908</v>
      </c>
      <c r="F27" s="20">
        <v>-18.240825115522213</v>
      </c>
      <c r="G27" s="18">
        <v>0.4615941333711164</v>
      </c>
      <c r="H27" s="20">
        <v>0.4058894391668912</v>
      </c>
      <c r="I27" s="328">
        <f t="shared" si="1"/>
        <v>-0.010569226842486583</v>
      </c>
      <c r="J27" s="329">
        <f t="shared" si="2"/>
        <v>-0.08419857861173569</v>
      </c>
    </row>
    <row r="28" spans="1:10" ht="13.5" customHeight="1">
      <c r="A28" s="17" t="s">
        <v>21</v>
      </c>
      <c r="B28" s="325">
        <v>25422</v>
      </c>
      <c r="C28" s="326">
        <v>24216</v>
      </c>
      <c r="D28" s="327">
        <v>20723.370765593034</v>
      </c>
      <c r="E28" s="18">
        <v>-4.743922586735898</v>
      </c>
      <c r="F28" s="20">
        <v>-14.422816461872175</v>
      </c>
      <c r="G28" s="18">
        <v>0.7419823122280089</v>
      </c>
      <c r="H28" s="20">
        <v>0.6829084912634391</v>
      </c>
      <c r="I28" s="328">
        <f t="shared" si="1"/>
        <v>-0.03727043149718953</v>
      </c>
      <c r="J28" s="329">
        <f t="shared" si="2"/>
        <v>-0.10701474707220109</v>
      </c>
    </row>
    <row r="29" spans="1:10" ht="13.5" customHeight="1">
      <c r="A29" s="17" t="s">
        <v>22</v>
      </c>
      <c r="B29" s="325">
        <v>13755</v>
      </c>
      <c r="C29" s="326">
        <v>13563</v>
      </c>
      <c r="D29" s="327">
        <v>12232.684131338452</v>
      </c>
      <c r="E29" s="18">
        <v>-1.395856052344602</v>
      </c>
      <c r="F29" s="20">
        <v>-9.808418997725783</v>
      </c>
      <c r="G29" s="18">
        <v>0.41557260079073693</v>
      </c>
      <c r="H29" s="20">
        <v>0.4031102834923147</v>
      </c>
      <c r="I29" s="328">
        <f t="shared" si="1"/>
        <v>-0.0059336010343784325</v>
      </c>
      <c r="J29" s="329">
        <f t="shared" si="2"/>
        <v>-0.04076110192530177</v>
      </c>
    </row>
    <row r="30" spans="1:10" ht="13.5" customHeight="1">
      <c r="A30" s="17" t="s">
        <v>23</v>
      </c>
      <c r="B30" s="325">
        <v>19888</v>
      </c>
      <c r="C30" s="326">
        <v>20060</v>
      </c>
      <c r="D30" s="327">
        <v>17182.906666936404</v>
      </c>
      <c r="E30" s="18">
        <v>0.8648431214802896</v>
      </c>
      <c r="F30" s="20">
        <v>-14.342439347276153</v>
      </c>
      <c r="G30" s="18">
        <v>0.6146417733438164</v>
      </c>
      <c r="H30" s="20">
        <v>0.5662376550691526</v>
      </c>
      <c r="I30" s="328">
        <f t="shared" si="1"/>
        <v>0.005315517593297346</v>
      </c>
      <c r="J30" s="329">
        <f t="shared" si="2"/>
        <v>-0.08815462354485944</v>
      </c>
    </row>
    <row r="31" spans="1:10" ht="13.5" customHeight="1">
      <c r="A31" s="17" t="s">
        <v>24</v>
      </c>
      <c r="B31" s="325">
        <v>8802</v>
      </c>
      <c r="C31" s="326">
        <v>8153</v>
      </c>
      <c r="D31" s="327">
        <v>7119.970255058064</v>
      </c>
      <c r="E31" s="18">
        <v>-7.373324244489889</v>
      </c>
      <c r="F31" s="20">
        <v>-12.670547589132047</v>
      </c>
      <c r="G31" s="18">
        <v>0.24980929103051525</v>
      </c>
      <c r="H31" s="20">
        <v>0.2346282465203543</v>
      </c>
      <c r="I31" s="328">
        <f t="shared" si="1"/>
        <v>-0.020056807663081266</v>
      </c>
      <c r="J31" s="329">
        <f t="shared" si="2"/>
        <v>-0.03165220510209481</v>
      </c>
    </row>
    <row r="32" spans="1:10" ht="13.5" customHeight="1">
      <c r="A32" s="17" t="s">
        <v>25</v>
      </c>
      <c r="B32" s="325">
        <v>11350</v>
      </c>
      <c r="C32" s="326">
        <v>10849</v>
      </c>
      <c r="D32" s="327">
        <v>9807.13426089846</v>
      </c>
      <c r="E32" s="18">
        <v>-4.41409691629956</v>
      </c>
      <c r="F32" s="20">
        <v>-9.603334308245373</v>
      </c>
      <c r="G32" s="18">
        <v>0.3324151843971617</v>
      </c>
      <c r="H32" s="20">
        <v>0.3231798213468143</v>
      </c>
      <c r="I32" s="328">
        <f t="shared" si="1"/>
        <v>-0.015482990199081222</v>
      </c>
      <c r="J32" s="329">
        <f t="shared" si="2"/>
        <v>-0.03192294144902975</v>
      </c>
    </row>
    <row r="33" spans="1:10" ht="13.5" customHeight="1">
      <c r="A33" s="29" t="s">
        <v>26</v>
      </c>
      <c r="B33" s="330">
        <v>12060</v>
      </c>
      <c r="C33" s="331">
        <v>12190</v>
      </c>
      <c r="D33" s="332">
        <v>10442.57838272429</v>
      </c>
      <c r="E33" s="24">
        <v>1.077943615257048</v>
      </c>
      <c r="F33" s="26">
        <v>-14.334877910383181</v>
      </c>
      <c r="G33" s="24">
        <v>0.3735036499033461</v>
      </c>
      <c r="H33" s="26">
        <v>0.34411995658961875</v>
      </c>
      <c r="I33" s="333">
        <f t="shared" si="1"/>
        <v>0.004017542367027063</v>
      </c>
      <c r="J33" s="334">
        <f t="shared" si="2"/>
        <v>-0.05354129220446969</v>
      </c>
    </row>
    <row r="34" spans="1:10" ht="13.5" customHeight="1">
      <c r="A34" s="17" t="s">
        <v>27</v>
      </c>
      <c r="B34" s="325">
        <v>242885</v>
      </c>
      <c r="C34" s="326">
        <v>248661</v>
      </c>
      <c r="D34" s="327">
        <v>228360.83644070337</v>
      </c>
      <c r="E34" s="18">
        <v>2.378080161393252</v>
      </c>
      <c r="F34" s="20">
        <v>-8.163790686636277</v>
      </c>
      <c r="G34" s="18">
        <v>7.619014855505819</v>
      </c>
      <c r="H34" s="20">
        <v>7.525298661176319</v>
      </c>
      <c r="I34" s="328">
        <f t="shared" si="1"/>
        <v>0.17850249778421784</v>
      </c>
      <c r="J34" s="329">
        <f t="shared" si="2"/>
        <v>-0.6220004251872185</v>
      </c>
    </row>
    <row r="35" spans="1:10" ht="13.5" customHeight="1">
      <c r="A35" s="17" t="s">
        <v>28</v>
      </c>
      <c r="B35" s="325">
        <v>81730</v>
      </c>
      <c r="C35" s="326">
        <v>83629</v>
      </c>
      <c r="D35" s="327">
        <v>77829.44208529612</v>
      </c>
      <c r="E35" s="18">
        <v>2.3235042212162</v>
      </c>
      <c r="F35" s="20">
        <v>-6.9348645980507735</v>
      </c>
      <c r="G35" s="18">
        <v>2.5624066232786653</v>
      </c>
      <c r="H35" s="20">
        <v>2.564755872562501</v>
      </c>
      <c r="I35" s="328">
        <f t="shared" si="1"/>
        <v>0.058687022730649185</v>
      </c>
      <c r="J35" s="329">
        <f t="shared" si="2"/>
        <v>-0.1776994297758604</v>
      </c>
    </row>
    <row r="36" spans="1:10" ht="13.5" customHeight="1">
      <c r="A36" s="17" t="s">
        <v>29</v>
      </c>
      <c r="B36" s="325">
        <v>82858</v>
      </c>
      <c r="C36" s="326">
        <v>85234</v>
      </c>
      <c r="D36" s="327">
        <v>76778.78244952403</v>
      </c>
      <c r="E36" s="18">
        <v>2.8675565425185257</v>
      </c>
      <c r="F36" s="20">
        <v>-9.920005573451867</v>
      </c>
      <c r="G36" s="18">
        <v>2.611584093179803</v>
      </c>
      <c r="H36" s="20">
        <v>2.5301329149938523</v>
      </c>
      <c r="I36" s="328">
        <f t="shared" si="1"/>
        <v>0.0734283128004331</v>
      </c>
      <c r="J36" s="329">
        <f t="shared" si="2"/>
        <v>-0.2590692875988189</v>
      </c>
    </row>
    <row r="37" spans="1:10" ht="13.5" customHeight="1">
      <c r="A37" s="17" t="s">
        <v>30</v>
      </c>
      <c r="B37" s="325">
        <v>61934</v>
      </c>
      <c r="C37" s="326">
        <v>62025</v>
      </c>
      <c r="D37" s="327">
        <v>56375.23606239978</v>
      </c>
      <c r="E37" s="18">
        <v>0.14693060354570997</v>
      </c>
      <c r="F37" s="20">
        <v>-9.108849556791968</v>
      </c>
      <c r="G37" s="18">
        <v>1.9004564302916356</v>
      </c>
      <c r="H37" s="20">
        <v>1.8577637701639578</v>
      </c>
      <c r="I37" s="328">
        <f t="shared" si="1"/>
        <v>0.0028122796569189446</v>
      </c>
      <c r="J37" s="329">
        <f t="shared" si="2"/>
        <v>-0.17310971712764414</v>
      </c>
    </row>
    <row r="38" spans="1:10" ht="13.5" customHeight="1">
      <c r="A38" s="17" t="s">
        <v>31</v>
      </c>
      <c r="B38" s="325">
        <v>36694</v>
      </c>
      <c r="C38" s="326">
        <v>37232</v>
      </c>
      <c r="D38" s="327">
        <v>34752.861406532684</v>
      </c>
      <c r="E38" s="18">
        <v>1.4661797569084862</v>
      </c>
      <c r="F38" s="20">
        <v>-6.658623209785443</v>
      </c>
      <c r="G38" s="18">
        <v>1.1407947410337473</v>
      </c>
      <c r="H38" s="20">
        <v>1.1452299154742975</v>
      </c>
      <c r="I38" s="328">
        <f t="shared" si="1"/>
        <v>0.016626444565081232</v>
      </c>
      <c r="J38" s="329">
        <f t="shared" si="2"/>
        <v>-0.07596122340248486</v>
      </c>
    </row>
    <row r="39" spans="1:10" ht="13.5" customHeight="1">
      <c r="A39" s="17" t="s">
        <v>32</v>
      </c>
      <c r="B39" s="325">
        <v>21559</v>
      </c>
      <c r="C39" s="326">
        <v>22086</v>
      </c>
      <c r="D39" s="327">
        <v>21382.53196776488</v>
      </c>
      <c r="E39" s="18">
        <v>2.4444547520756994</v>
      </c>
      <c r="F39" s="20">
        <v>-3.1851309980762457</v>
      </c>
      <c r="G39" s="18">
        <v>0.6767187540414521</v>
      </c>
      <c r="H39" s="20">
        <v>0.7046301883351311</v>
      </c>
      <c r="I39" s="328">
        <f t="shared" si="1"/>
        <v>0.016286498672486636</v>
      </c>
      <c r="J39" s="329">
        <f t="shared" si="2"/>
        <v>-0.02155437880476964</v>
      </c>
    </row>
    <row r="40" spans="1:10" ht="13.5" customHeight="1">
      <c r="A40" s="17" t="s">
        <v>33</v>
      </c>
      <c r="B40" s="325">
        <v>37497</v>
      </c>
      <c r="C40" s="326">
        <v>39374</v>
      </c>
      <c r="D40" s="327">
        <v>34314.11779607668</v>
      </c>
      <c r="E40" s="18">
        <v>5.005733792036696</v>
      </c>
      <c r="F40" s="20">
        <v>-12.850820856207953</v>
      </c>
      <c r="G40" s="18">
        <v>1.2064259812382567</v>
      </c>
      <c r="H40" s="20">
        <v>1.130771759006555</v>
      </c>
      <c r="I40" s="328">
        <f t="shared" si="1"/>
        <v>0.05800713094545999</v>
      </c>
      <c r="J40" s="329">
        <f t="shared" si="2"/>
        <v>-0.15503564161167735</v>
      </c>
    </row>
    <row r="41" spans="1:10" ht="13.5" customHeight="1">
      <c r="A41" s="29" t="s">
        <v>34</v>
      </c>
      <c r="B41" s="330">
        <v>17151</v>
      </c>
      <c r="C41" s="331">
        <v>17880</v>
      </c>
      <c r="D41" s="332">
        <v>16192.363146468979</v>
      </c>
      <c r="E41" s="24">
        <v>4.250481021514781</v>
      </c>
      <c r="F41" s="26">
        <v>-9.438684863148888</v>
      </c>
      <c r="G41" s="24">
        <v>0.5478462067491245</v>
      </c>
      <c r="H41" s="26">
        <v>0.5335957364959302</v>
      </c>
      <c r="I41" s="333">
        <f t="shared" si="1"/>
        <v>0.02252914142740561</v>
      </c>
      <c r="J41" s="334">
        <f t="shared" si="2"/>
        <v>-0.05170947698976498</v>
      </c>
    </row>
    <row r="42" spans="1:10" ht="13.5" customHeight="1">
      <c r="A42" s="17" t="s">
        <v>35</v>
      </c>
      <c r="B42" s="325">
        <v>261479</v>
      </c>
      <c r="C42" s="326">
        <v>263804</v>
      </c>
      <c r="D42" s="327">
        <v>247891.0528504929</v>
      </c>
      <c r="E42" s="18">
        <v>0.8891727442739188</v>
      </c>
      <c r="F42" s="20">
        <v>-6.0321098806337625</v>
      </c>
      <c r="G42" s="18">
        <v>8.082998921993626</v>
      </c>
      <c r="H42" s="20">
        <v>8.168888488976043</v>
      </c>
      <c r="I42" s="328">
        <f t="shared" si="1"/>
        <v>0.07185220002567633</v>
      </c>
      <c r="J42" s="329">
        <f t="shared" si="2"/>
        <v>-0.48757537662509803</v>
      </c>
    </row>
    <row r="43" spans="1:10" ht="13.5" customHeight="1">
      <c r="A43" s="17" t="s">
        <v>36</v>
      </c>
      <c r="B43" s="325">
        <v>286430</v>
      </c>
      <c r="C43" s="326">
        <v>286625</v>
      </c>
      <c r="D43" s="327">
        <v>265620.286785854</v>
      </c>
      <c r="E43" s="18">
        <v>0.06807946095031946</v>
      </c>
      <c r="F43" s="20">
        <v>-7.3282906983500995</v>
      </c>
      <c r="G43" s="18">
        <v>8.782238199634666</v>
      </c>
      <c r="H43" s="20">
        <v>8.753129563220392</v>
      </c>
      <c r="I43" s="328">
        <f t="shared" si="1"/>
        <v>0.006026313550540596</v>
      </c>
      <c r="J43" s="329">
        <f t="shared" si="2"/>
        <v>-0.6435879450907764</v>
      </c>
    </row>
    <row r="44" spans="1:10" ht="13.5" customHeight="1">
      <c r="A44" s="17" t="s">
        <v>37</v>
      </c>
      <c r="B44" s="325">
        <v>14572</v>
      </c>
      <c r="C44" s="326">
        <v>13214</v>
      </c>
      <c r="D44" s="327">
        <v>12461.903449615977</v>
      </c>
      <c r="E44" s="18">
        <v>-9.31924238265166</v>
      </c>
      <c r="F44" s="20">
        <v>-5.691664525382348</v>
      </c>
      <c r="G44" s="18">
        <v>0.40487918210195367</v>
      </c>
      <c r="H44" s="20">
        <v>0.41066387217168315</v>
      </c>
      <c r="I44" s="328">
        <f t="shared" si="1"/>
        <v>-0.041967865649405786</v>
      </c>
      <c r="J44" s="329">
        <f t="shared" si="2"/>
        <v>-0.02304436477835509</v>
      </c>
    </row>
    <row r="45" spans="1:10" ht="13.5" customHeight="1">
      <c r="A45" s="17" t="s">
        <v>38</v>
      </c>
      <c r="B45" s="325">
        <v>41026</v>
      </c>
      <c r="C45" s="326">
        <v>41309</v>
      </c>
      <c r="D45" s="327">
        <v>38664.79815814577</v>
      </c>
      <c r="E45" s="18">
        <v>0.6898064641934383</v>
      </c>
      <c r="F45" s="20">
        <v>-6.401030869433365</v>
      </c>
      <c r="G45" s="18">
        <v>1.2657147066330865</v>
      </c>
      <c r="H45" s="20">
        <v>1.274142091740408</v>
      </c>
      <c r="I45" s="328">
        <f t="shared" si="1"/>
        <v>0.008745880691297376</v>
      </c>
      <c r="J45" s="329">
        <f t="shared" si="2"/>
        <v>-0.0810187890905418</v>
      </c>
    </row>
    <row r="46" spans="1:10" ht="13.5" customHeight="1">
      <c r="A46" s="17" t="s">
        <v>39</v>
      </c>
      <c r="B46" s="325">
        <v>25355</v>
      </c>
      <c r="C46" s="326">
        <v>25403</v>
      </c>
      <c r="D46" s="327">
        <v>24412.83540995211</v>
      </c>
      <c r="E46" s="18">
        <v>0.1893117728258726</v>
      </c>
      <c r="F46" s="20">
        <v>-3.8978254145096667</v>
      </c>
      <c r="G46" s="18">
        <v>0.778352191837137</v>
      </c>
      <c r="H46" s="20">
        <v>0.8044894233593068</v>
      </c>
      <c r="I46" s="328">
        <f t="shared" si="1"/>
        <v>0.0014834002585946081</v>
      </c>
      <c r="J46" s="329">
        <f t="shared" si="2"/>
        <v>-0.030338809547820964</v>
      </c>
    </row>
    <row r="47" spans="1:10" ht="13.5" customHeight="1">
      <c r="A47" s="17" t="s">
        <v>40</v>
      </c>
      <c r="B47" s="325">
        <v>17840</v>
      </c>
      <c r="C47" s="326">
        <v>18379</v>
      </c>
      <c r="D47" s="327">
        <v>17590.58677986058</v>
      </c>
      <c r="E47" s="18">
        <v>3.0213004484304933</v>
      </c>
      <c r="F47" s="20">
        <v>-4.289750368025575</v>
      </c>
      <c r="G47" s="18">
        <v>0.5631356506623132</v>
      </c>
      <c r="H47" s="20">
        <v>0.5796721592327995</v>
      </c>
      <c r="I47" s="328">
        <f t="shared" si="1"/>
        <v>0.01665734873713529</v>
      </c>
      <c r="J47" s="329">
        <f t="shared" si="2"/>
        <v>-0.0241571136467698</v>
      </c>
    </row>
    <row r="48" spans="1:10" ht="13.5" customHeight="1">
      <c r="A48" s="17" t="s">
        <v>41</v>
      </c>
      <c r="B48" s="325">
        <v>18197</v>
      </c>
      <c r="C48" s="326">
        <v>17586</v>
      </c>
      <c r="D48" s="327">
        <v>16520.865155051477</v>
      </c>
      <c r="E48" s="18">
        <v>-3.357696323569819</v>
      </c>
      <c r="F48" s="20">
        <v>-6.05672037386855</v>
      </c>
      <c r="G48" s="18">
        <v>0.5388379973092899</v>
      </c>
      <c r="H48" s="20">
        <v>0.54442104158725</v>
      </c>
      <c r="I48" s="328">
        <f t="shared" si="1"/>
        <v>-0.0188824491250272</v>
      </c>
      <c r="J48" s="329">
        <f t="shared" si="2"/>
        <v>-0.03263591076517703</v>
      </c>
    </row>
    <row r="49" spans="1:10" ht="13.5" customHeight="1">
      <c r="A49" s="17" t="s">
        <v>42</v>
      </c>
      <c r="B49" s="325">
        <v>18837</v>
      </c>
      <c r="C49" s="326">
        <v>18545</v>
      </c>
      <c r="D49" s="327">
        <v>18277.369525754493</v>
      </c>
      <c r="E49" s="18">
        <v>-1.5501406805754632</v>
      </c>
      <c r="F49" s="20">
        <v>-1.4431408694823769</v>
      </c>
      <c r="G49" s="18">
        <v>0.5682219185773218</v>
      </c>
      <c r="H49" s="20">
        <v>0.6023040840354416</v>
      </c>
      <c r="I49" s="328">
        <f t="shared" si="1"/>
        <v>-0.009024018239783866</v>
      </c>
      <c r="J49" s="329">
        <f t="shared" si="2"/>
        <v>-0.008200242736346204</v>
      </c>
    </row>
    <row r="50" spans="1:10" ht="13.5" customHeight="1">
      <c r="A50" s="17" t="s">
        <v>43</v>
      </c>
      <c r="B50" s="325">
        <v>11512</v>
      </c>
      <c r="C50" s="326">
        <v>10345</v>
      </c>
      <c r="D50" s="327">
        <v>10496.073083386611</v>
      </c>
      <c r="E50" s="18">
        <v>-10.137248088950662</v>
      </c>
      <c r="F50" s="20">
        <v>1.460348800257235</v>
      </c>
      <c r="G50" s="18">
        <v>0.3169725396431596</v>
      </c>
      <c r="H50" s="20">
        <v>0.345882796512386</v>
      </c>
      <c r="I50" s="328">
        <f t="shared" si="1"/>
        <v>-0.03606516878708141</v>
      </c>
      <c r="J50" s="329">
        <f t="shared" si="2"/>
        <v>0.004628904679823769</v>
      </c>
    </row>
    <row r="51" spans="1:10" ht="13.5" customHeight="1">
      <c r="A51" s="17" t="s">
        <v>44</v>
      </c>
      <c r="B51" s="325">
        <v>20874</v>
      </c>
      <c r="C51" s="326">
        <v>21323</v>
      </c>
      <c r="D51" s="327">
        <v>19533.89272543115</v>
      </c>
      <c r="E51" s="18">
        <v>2.1510012455686502</v>
      </c>
      <c r="F51" s="20">
        <v>-8.390504500158752</v>
      </c>
      <c r="G51" s="18">
        <v>0.6533403057333099</v>
      </c>
      <c r="H51" s="20">
        <v>0.6437109754255903</v>
      </c>
      <c r="I51" s="328">
        <f t="shared" si="1"/>
        <v>0.013875973252270397</v>
      </c>
      <c r="J51" s="329">
        <f t="shared" si="2"/>
        <v>-0.05481854775390432</v>
      </c>
    </row>
    <row r="52" spans="1:10" ht="13.5" customHeight="1">
      <c r="A52" s="17" t="s">
        <v>45</v>
      </c>
      <c r="B52" s="325">
        <v>37785</v>
      </c>
      <c r="C52" s="326">
        <v>38234</v>
      </c>
      <c r="D52" s="327">
        <v>34861.35719673605</v>
      </c>
      <c r="E52" s="18">
        <v>1.1883022363371707</v>
      </c>
      <c r="F52" s="20">
        <v>-8.821056659684972</v>
      </c>
      <c r="G52" s="18">
        <v>1.1714961895327756</v>
      </c>
      <c r="H52" s="20">
        <v>1.1488052361706402</v>
      </c>
      <c r="I52" s="328">
        <f t="shared" si="1"/>
        <v>0.013875973252270397</v>
      </c>
      <c r="J52" s="329">
        <f t="shared" si="2"/>
        <v>-0.10333834264473658</v>
      </c>
    </row>
    <row r="53" spans="1:10" ht="13.5" customHeight="1">
      <c r="A53" s="17" t="s">
        <v>46</v>
      </c>
      <c r="B53" s="325">
        <v>14957</v>
      </c>
      <c r="C53" s="326">
        <v>13899</v>
      </c>
      <c r="D53" s="327">
        <v>12557.866426224238</v>
      </c>
      <c r="E53" s="18">
        <v>-7.073611018252324</v>
      </c>
      <c r="F53" s="20">
        <v>-9.64913715933349</v>
      </c>
      <c r="G53" s="18">
        <v>0.42586769729340507</v>
      </c>
      <c r="H53" s="20">
        <v>0.41382619225532047</v>
      </c>
      <c r="I53" s="328">
        <f t="shared" si="1"/>
        <v>-0.032696614033189485</v>
      </c>
      <c r="J53" s="329">
        <f t="shared" si="2"/>
        <v>-0.04109255822913581</v>
      </c>
    </row>
    <row r="54" spans="1:10" ht="13.5" customHeight="1">
      <c r="A54" s="17" t="s">
        <v>47</v>
      </c>
      <c r="B54" s="325">
        <v>11414</v>
      </c>
      <c r="C54" s="326">
        <v>11103</v>
      </c>
      <c r="D54" s="327">
        <v>9934.084167416953</v>
      </c>
      <c r="E54" s="18">
        <v>-2.72472402312949</v>
      </c>
      <c r="F54" s="20">
        <v>-10.52792788060026</v>
      </c>
      <c r="G54" s="18">
        <v>0.3401977871104882</v>
      </c>
      <c r="H54" s="20">
        <v>0.3273632705601304</v>
      </c>
      <c r="I54" s="328">
        <f t="shared" si="1"/>
        <v>-0.009611197508810898</v>
      </c>
      <c r="J54" s="329">
        <f t="shared" si="2"/>
        <v>-0.035815777678390205</v>
      </c>
    </row>
    <row r="55" spans="1:10" ht="13.5" customHeight="1">
      <c r="A55" s="30" t="s">
        <v>48</v>
      </c>
      <c r="B55" s="335">
        <v>16566</v>
      </c>
      <c r="C55" s="336">
        <v>15982</v>
      </c>
      <c r="D55" s="337">
        <v>14254.180765518277</v>
      </c>
      <c r="E55" s="31">
        <v>-3.525292768320657</v>
      </c>
      <c r="F55" s="33">
        <v>-10.81103262721639</v>
      </c>
      <c r="G55" s="31">
        <v>0.4896911675763148</v>
      </c>
      <c r="H55" s="33">
        <v>0.4697257599105575</v>
      </c>
      <c r="I55" s="338">
        <f t="shared" si="1"/>
        <v>-0.018048036479567733</v>
      </c>
      <c r="J55" s="339">
        <f t="shared" si="2"/>
        <v>-0.052940671899272276</v>
      </c>
    </row>
    <row r="56" ht="13.5" customHeight="1">
      <c r="A56" s="5" t="s">
        <v>239</v>
      </c>
    </row>
    <row r="106" spans="1:4" ht="11.25">
      <c r="A106" s="37"/>
      <c r="B106" s="36"/>
      <c r="C106" s="36"/>
      <c r="D106" s="36"/>
    </row>
    <row r="107" spans="1:4" ht="11.25">
      <c r="A107" s="37"/>
      <c r="B107" s="36"/>
      <c r="C107" s="36"/>
      <c r="D107" s="36"/>
    </row>
    <row r="108" spans="1:4" ht="11.25">
      <c r="A108" s="38"/>
      <c r="B108" s="39"/>
      <c r="C108" s="39"/>
      <c r="D108" s="39"/>
    </row>
    <row r="109" spans="1:4" ht="11.25">
      <c r="A109" s="37"/>
      <c r="B109" s="40"/>
      <c r="C109" s="40"/>
      <c r="D109" s="40"/>
    </row>
    <row r="110" spans="1:4" ht="11.25">
      <c r="A110" s="37"/>
      <c r="B110" s="40"/>
      <c r="C110" s="40"/>
      <c r="D110" s="40"/>
    </row>
    <row r="111" spans="1:4" ht="11.25">
      <c r="A111" s="37"/>
      <c r="B111" s="40"/>
      <c r="C111" s="40"/>
      <c r="D111" s="40"/>
    </row>
    <row r="112" spans="1:4" ht="11.25">
      <c r="A112" s="37"/>
      <c r="B112" s="40"/>
      <c r="C112" s="40"/>
      <c r="D112" s="40"/>
    </row>
    <row r="113" spans="1:4" ht="11.25">
      <c r="A113" s="37"/>
      <c r="B113" s="40"/>
      <c r="C113" s="40"/>
      <c r="D113" s="40"/>
    </row>
    <row r="114" spans="1:4" ht="11.25">
      <c r="A114" s="37"/>
      <c r="B114" s="40"/>
      <c r="C114" s="40"/>
      <c r="D114" s="40"/>
    </row>
    <row r="115" spans="1:4" ht="11.25">
      <c r="A115" s="37"/>
      <c r="B115" s="40"/>
      <c r="C115" s="40"/>
      <c r="D115" s="40"/>
    </row>
    <row r="116" spans="1:4" ht="11.25">
      <c r="A116" s="37"/>
      <c r="B116" s="40"/>
      <c r="C116" s="40"/>
      <c r="D116" s="40"/>
    </row>
    <row r="117" spans="1:4" ht="11.25">
      <c r="A117" s="37"/>
      <c r="B117" s="40"/>
      <c r="C117" s="40"/>
      <c r="D117" s="40"/>
    </row>
    <row r="118" spans="1:4" ht="11.25">
      <c r="A118" s="37"/>
      <c r="B118" s="40"/>
      <c r="C118" s="40"/>
      <c r="D118" s="40"/>
    </row>
    <row r="119" spans="1:4" ht="11.25">
      <c r="A119" s="37"/>
      <c r="B119" s="40"/>
      <c r="C119" s="40"/>
      <c r="D119" s="40"/>
    </row>
    <row r="120" spans="1:4" ht="11.25">
      <c r="A120" s="37"/>
      <c r="B120" s="40"/>
      <c r="C120" s="40"/>
      <c r="D120" s="40"/>
    </row>
    <row r="121" spans="1:4" ht="11.25">
      <c r="A121" s="37"/>
      <c r="B121" s="40"/>
      <c r="C121" s="40"/>
      <c r="D121" s="40"/>
    </row>
    <row r="122" spans="1:4" ht="11.25">
      <c r="A122" s="37"/>
      <c r="B122" s="40"/>
      <c r="C122" s="40"/>
      <c r="D122" s="40"/>
    </row>
    <row r="123" spans="1:4" ht="11.25">
      <c r="A123" s="37"/>
      <c r="B123" s="40"/>
      <c r="C123" s="40"/>
      <c r="D123" s="40"/>
    </row>
    <row r="124" spans="1:4" ht="11.25">
      <c r="A124" s="37"/>
      <c r="B124" s="40"/>
      <c r="C124" s="40"/>
      <c r="D124" s="40"/>
    </row>
    <row r="125" spans="1:4" ht="11.25">
      <c r="A125" s="37"/>
      <c r="B125" s="40"/>
      <c r="C125" s="40"/>
      <c r="D125" s="40"/>
    </row>
    <row r="126" spans="1:4" ht="11.25">
      <c r="A126" s="37"/>
      <c r="B126" s="40"/>
      <c r="C126" s="40"/>
      <c r="D126" s="40"/>
    </row>
    <row r="127" spans="1:4" ht="11.25">
      <c r="A127" s="37"/>
      <c r="B127" s="40"/>
      <c r="C127" s="40"/>
      <c r="D127" s="40"/>
    </row>
    <row r="128" spans="1:4" ht="11.25">
      <c r="A128" s="37"/>
      <c r="B128" s="40"/>
      <c r="C128" s="40"/>
      <c r="D128" s="40"/>
    </row>
    <row r="129" spans="1:4" ht="11.25">
      <c r="A129" s="37"/>
      <c r="B129" s="40"/>
      <c r="C129" s="40"/>
      <c r="D129" s="40"/>
    </row>
    <row r="130" spans="1:4" ht="11.25">
      <c r="A130" s="37"/>
      <c r="B130" s="40"/>
      <c r="C130" s="40"/>
      <c r="D130" s="40"/>
    </row>
    <row r="131" spans="1:4" ht="11.25">
      <c r="A131" s="37"/>
      <c r="B131" s="40"/>
      <c r="C131" s="40"/>
      <c r="D131" s="40"/>
    </row>
    <row r="132" spans="1:4" ht="11.25">
      <c r="A132" s="37"/>
      <c r="B132" s="40"/>
      <c r="C132" s="40"/>
      <c r="D132" s="40"/>
    </row>
    <row r="133" spans="1:4" ht="11.25">
      <c r="A133" s="37"/>
      <c r="B133" s="40"/>
      <c r="C133" s="40"/>
      <c r="D133" s="40"/>
    </row>
    <row r="134" spans="1:4" ht="11.25">
      <c r="A134" s="37"/>
      <c r="B134" s="40"/>
      <c r="C134" s="40"/>
      <c r="D134" s="40"/>
    </row>
    <row r="135" spans="1:4" ht="11.25">
      <c r="A135" s="37"/>
      <c r="B135" s="40"/>
      <c r="C135" s="40"/>
      <c r="D135" s="40"/>
    </row>
    <row r="136" spans="1:4" ht="11.25">
      <c r="A136" s="37"/>
      <c r="B136" s="40"/>
      <c r="C136" s="40"/>
      <c r="D136" s="40"/>
    </row>
    <row r="137" spans="1:4" ht="11.25">
      <c r="A137" s="37"/>
      <c r="B137" s="40"/>
      <c r="C137" s="40"/>
      <c r="D137" s="40"/>
    </row>
    <row r="138" spans="1:4" ht="11.25">
      <c r="A138" s="37"/>
      <c r="B138" s="40"/>
      <c r="C138" s="40"/>
      <c r="D138" s="40"/>
    </row>
    <row r="139" spans="1:4" ht="11.25">
      <c r="A139" s="37"/>
      <c r="B139" s="40"/>
      <c r="C139" s="40"/>
      <c r="D139" s="40"/>
    </row>
    <row r="140" spans="1:4" ht="11.25">
      <c r="A140" s="37"/>
      <c r="B140" s="40"/>
      <c r="C140" s="40"/>
      <c r="D140" s="40"/>
    </row>
    <row r="141" spans="1:4" ht="11.25">
      <c r="A141" s="37"/>
      <c r="B141" s="40"/>
      <c r="C141" s="40"/>
      <c r="D141" s="40"/>
    </row>
    <row r="142" spans="1:4" ht="11.25">
      <c r="A142" s="37"/>
      <c r="B142" s="40"/>
      <c r="C142" s="40"/>
      <c r="D142" s="40"/>
    </row>
    <row r="143" spans="1:4" ht="11.25">
      <c r="A143" s="37"/>
      <c r="B143" s="40"/>
      <c r="C143" s="40"/>
      <c r="D143" s="40"/>
    </row>
    <row r="144" spans="1:4" ht="11.25">
      <c r="A144" s="37"/>
      <c r="B144" s="40"/>
      <c r="C144" s="40"/>
      <c r="D144" s="40"/>
    </row>
    <row r="145" spans="1:4" ht="11.25">
      <c r="A145" s="37"/>
      <c r="B145" s="40"/>
      <c r="C145" s="40"/>
      <c r="D145" s="40"/>
    </row>
    <row r="146" spans="1:4" ht="11.25">
      <c r="A146" s="37"/>
      <c r="B146" s="40"/>
      <c r="C146" s="40"/>
      <c r="D146" s="40"/>
    </row>
    <row r="147" spans="1:4" ht="11.25">
      <c r="A147" s="37"/>
      <c r="B147" s="40"/>
      <c r="C147" s="40"/>
      <c r="D147" s="40"/>
    </row>
    <row r="148" spans="1:4" ht="11.25">
      <c r="A148" s="37"/>
      <c r="B148" s="40"/>
      <c r="C148" s="40"/>
      <c r="D148" s="40"/>
    </row>
    <row r="149" spans="1:4" ht="11.25">
      <c r="A149" s="37"/>
      <c r="B149" s="40"/>
      <c r="C149" s="40"/>
      <c r="D149" s="40"/>
    </row>
    <row r="150" spans="1:4" ht="11.25">
      <c r="A150" s="37"/>
      <c r="B150" s="40"/>
      <c r="C150" s="40"/>
      <c r="D150" s="40"/>
    </row>
    <row r="151" spans="1:4" ht="11.25">
      <c r="A151" s="37"/>
      <c r="B151" s="40"/>
      <c r="C151" s="40"/>
      <c r="D151" s="40"/>
    </row>
    <row r="152" spans="1:4" ht="11.25">
      <c r="A152" s="37"/>
      <c r="B152" s="40"/>
      <c r="C152" s="40"/>
      <c r="D152" s="40"/>
    </row>
    <row r="153" spans="1:4" ht="11.25">
      <c r="A153" s="37"/>
      <c r="B153" s="40"/>
      <c r="C153" s="40"/>
      <c r="D153" s="40"/>
    </row>
    <row r="154" spans="1:4" ht="11.25">
      <c r="A154" s="37"/>
      <c r="B154" s="40"/>
      <c r="C154" s="40"/>
      <c r="D154" s="40"/>
    </row>
    <row r="155" spans="1:4" ht="11.25">
      <c r="A155" s="37"/>
      <c r="B155" s="40"/>
      <c r="C155" s="40"/>
      <c r="D155" s="40"/>
    </row>
    <row r="156" spans="1:4" ht="11.25">
      <c r="A156" s="37"/>
      <c r="B156" s="40"/>
      <c r="C156" s="40"/>
      <c r="D156" s="40"/>
    </row>
    <row r="157" spans="1:4" ht="11.25">
      <c r="A157" s="37"/>
      <c r="B157" s="40"/>
      <c r="C157" s="40"/>
      <c r="D157" s="40"/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3"/>
  <sheetViews>
    <sheetView showGridLines="0" zoomScale="120" zoomScaleNormal="120" zoomScaleSheetLayoutView="120" workbookViewId="0" topLeftCell="A1">
      <selection activeCell="A3" sqref="A3"/>
    </sheetView>
  </sheetViews>
  <sheetFormatPr defaultColWidth="9.00390625" defaultRowHeight="13.5"/>
  <cols>
    <col min="1" max="1" width="10.125" style="6" customWidth="1"/>
    <col min="2" max="9" width="9.375" style="5" customWidth="1"/>
    <col min="10" max="16384" width="9.00390625" style="5" customWidth="1"/>
  </cols>
  <sheetData>
    <row r="1" spans="1:4" ht="13.5" customHeight="1">
      <c r="A1" s="386" t="s">
        <v>344</v>
      </c>
      <c r="B1" s="4"/>
      <c r="C1" s="4"/>
      <c r="D1" s="4"/>
    </row>
    <row r="2" spans="2:4" ht="13.5" customHeight="1">
      <c r="B2" s="4"/>
      <c r="C2" s="4"/>
      <c r="D2" s="4"/>
    </row>
    <row r="3" spans="1:9" ht="13.5" customHeight="1">
      <c r="A3" s="42" t="s">
        <v>50</v>
      </c>
      <c r="I3" s="7" t="s">
        <v>53</v>
      </c>
    </row>
    <row r="4" spans="1:9" ht="13.5" customHeight="1">
      <c r="A4" s="8"/>
      <c r="B4" s="9" t="s">
        <v>49</v>
      </c>
      <c r="C4" s="10"/>
      <c r="D4" s="11"/>
      <c r="E4" s="9" t="s">
        <v>51</v>
      </c>
      <c r="F4" s="11"/>
      <c r="G4" s="10" t="s">
        <v>52</v>
      </c>
      <c r="H4" s="10"/>
      <c r="I4" s="12"/>
    </row>
    <row r="5" spans="1:9" ht="13.5" customHeight="1">
      <c r="A5" s="13"/>
      <c r="B5" s="14" t="s">
        <v>228</v>
      </c>
      <c r="C5" s="14" t="s">
        <v>229</v>
      </c>
      <c r="D5" s="14" t="s">
        <v>230</v>
      </c>
      <c r="E5" s="14" t="s">
        <v>229</v>
      </c>
      <c r="F5" s="14" t="s">
        <v>230</v>
      </c>
      <c r="G5" s="15" t="s">
        <v>228</v>
      </c>
      <c r="H5" s="14" t="s">
        <v>229</v>
      </c>
      <c r="I5" s="16" t="s">
        <v>230</v>
      </c>
    </row>
    <row r="6" spans="1:9" ht="13.5" customHeight="1">
      <c r="A6" s="17" t="s">
        <v>0</v>
      </c>
      <c r="B6" s="18">
        <v>259.4</v>
      </c>
      <c r="C6" s="19">
        <v>262.3</v>
      </c>
      <c r="D6" s="20">
        <v>244.6</v>
      </c>
      <c r="E6" s="18">
        <v>1.1179645335389492</v>
      </c>
      <c r="F6" s="20">
        <v>-6.7479984750285995</v>
      </c>
      <c r="G6" s="21">
        <v>100</v>
      </c>
      <c r="H6" s="21">
        <v>100</v>
      </c>
      <c r="I6" s="22">
        <v>100</v>
      </c>
    </row>
    <row r="7" spans="1:9" ht="13.5" customHeight="1">
      <c r="A7" s="17" t="s">
        <v>1</v>
      </c>
      <c r="B7" s="18">
        <v>281.8</v>
      </c>
      <c r="C7" s="19">
        <v>285</v>
      </c>
      <c r="D7" s="20">
        <v>267.6</v>
      </c>
      <c r="E7" s="18">
        <v>1.1355571327182357</v>
      </c>
      <c r="F7" s="20">
        <v>-6.105263157894729</v>
      </c>
      <c r="G7" s="21">
        <v>108.63531225905938</v>
      </c>
      <c r="H7" s="21">
        <v>108.65421273351123</v>
      </c>
      <c r="I7" s="22">
        <v>109.40310711365495</v>
      </c>
    </row>
    <row r="8" spans="1:9" ht="13.5" customHeight="1">
      <c r="A8" s="17" t="s">
        <v>2</v>
      </c>
      <c r="B8" s="18">
        <v>225</v>
      </c>
      <c r="C8" s="19">
        <v>224.9</v>
      </c>
      <c r="D8" s="20">
        <v>201.3</v>
      </c>
      <c r="E8" s="18">
        <v>-0.04444444444444192</v>
      </c>
      <c r="F8" s="20">
        <v>-10.49355269008448</v>
      </c>
      <c r="G8" s="21">
        <v>86.73862760215883</v>
      </c>
      <c r="H8" s="21">
        <v>85.74151734654976</v>
      </c>
      <c r="I8" s="22">
        <v>82.29762878168438</v>
      </c>
    </row>
    <row r="9" spans="1:9" ht="13.5" customHeight="1">
      <c r="A9" s="17" t="s">
        <v>3</v>
      </c>
      <c r="B9" s="18">
        <v>235.4</v>
      </c>
      <c r="C9" s="19">
        <v>241.7</v>
      </c>
      <c r="D9" s="20">
        <v>222.5</v>
      </c>
      <c r="E9" s="18">
        <v>2.676295666949865</v>
      </c>
      <c r="F9" s="20">
        <v>-7.9437318990484025</v>
      </c>
      <c r="G9" s="21">
        <v>90.7478797224364</v>
      </c>
      <c r="H9" s="21">
        <v>92.14639725505145</v>
      </c>
      <c r="I9" s="22">
        <v>90.96484055600982</v>
      </c>
    </row>
    <row r="10" spans="1:9" ht="13.5" customHeight="1">
      <c r="A10" s="17" t="s">
        <v>4</v>
      </c>
      <c r="B10" s="18">
        <v>247.8</v>
      </c>
      <c r="C10" s="19">
        <v>248.2</v>
      </c>
      <c r="D10" s="20">
        <v>232.4</v>
      </c>
      <c r="E10" s="18">
        <v>0.16142050040354208</v>
      </c>
      <c r="F10" s="20">
        <v>-6.365834004834804</v>
      </c>
      <c r="G10" s="21">
        <v>95.52814186584428</v>
      </c>
      <c r="H10" s="21">
        <v>94.62447579107891</v>
      </c>
      <c r="I10" s="22">
        <v>95.01226492232216</v>
      </c>
    </row>
    <row r="11" spans="1:9" ht="13.5" customHeight="1">
      <c r="A11" s="23" t="s">
        <v>238</v>
      </c>
      <c r="B11" s="24">
        <v>240</v>
      </c>
      <c r="C11" s="25">
        <v>241.5</v>
      </c>
      <c r="D11" s="26">
        <v>229</v>
      </c>
      <c r="E11" s="24">
        <v>0.6</v>
      </c>
      <c r="F11" s="26">
        <v>-5.2</v>
      </c>
      <c r="G11" s="27">
        <v>92.5</v>
      </c>
      <c r="H11" s="27">
        <v>92.1</v>
      </c>
      <c r="I11" s="28">
        <v>93.6</v>
      </c>
    </row>
    <row r="12" spans="1:9" ht="13.5" customHeight="1">
      <c r="A12" s="17" t="s">
        <v>5</v>
      </c>
      <c r="B12" s="18">
        <v>315.2</v>
      </c>
      <c r="C12" s="19">
        <v>318.5</v>
      </c>
      <c r="D12" s="20">
        <v>303.4</v>
      </c>
      <c r="E12" s="18">
        <v>1.0469543147208158</v>
      </c>
      <c r="F12" s="20">
        <v>-4.7409733124018905</v>
      </c>
      <c r="G12" s="21">
        <v>121.5111796453354</v>
      </c>
      <c r="H12" s="21">
        <v>121.42584826534501</v>
      </c>
      <c r="I12" s="22">
        <v>124.03924775143089</v>
      </c>
    </row>
    <row r="13" spans="1:9" ht="13.5" customHeight="1">
      <c r="A13" s="17" t="s">
        <v>6</v>
      </c>
      <c r="B13" s="18">
        <v>266.7</v>
      </c>
      <c r="C13" s="19">
        <v>278.5</v>
      </c>
      <c r="D13" s="20">
        <v>262.1</v>
      </c>
      <c r="E13" s="18">
        <v>4.424446944131988</v>
      </c>
      <c r="F13" s="20">
        <v>-5.888689407540387</v>
      </c>
      <c r="G13" s="21">
        <v>102.8141865844256</v>
      </c>
      <c r="H13" s="21">
        <v>106.17613419748379</v>
      </c>
      <c r="I13" s="22">
        <v>107.1545380212592</v>
      </c>
    </row>
    <row r="14" spans="1:9" ht="13.5" customHeight="1">
      <c r="A14" s="17" t="s">
        <v>7</v>
      </c>
      <c r="B14" s="18">
        <v>235.2</v>
      </c>
      <c r="C14" s="19">
        <v>228.3</v>
      </c>
      <c r="D14" s="20">
        <v>219.9</v>
      </c>
      <c r="E14" s="18">
        <v>-2.9336734693877453</v>
      </c>
      <c r="F14" s="20">
        <v>-3.6793692509855473</v>
      </c>
      <c r="G14" s="21">
        <v>90.67077872012337</v>
      </c>
      <c r="H14" s="21">
        <v>87.03774304231796</v>
      </c>
      <c r="I14" s="22">
        <v>89.90188062142273</v>
      </c>
    </row>
    <row r="15" spans="1:9" ht="13.5" customHeight="1">
      <c r="A15" s="17" t="s">
        <v>8</v>
      </c>
      <c r="B15" s="18">
        <v>240.1</v>
      </c>
      <c r="C15" s="19">
        <v>245</v>
      </c>
      <c r="D15" s="20">
        <v>216.3</v>
      </c>
      <c r="E15" s="18">
        <v>2.0408163265306145</v>
      </c>
      <c r="F15" s="20">
        <v>-11.714285714285708</v>
      </c>
      <c r="G15" s="21">
        <v>92.5597532767926</v>
      </c>
      <c r="H15" s="21">
        <v>93.40449866565001</v>
      </c>
      <c r="I15" s="22">
        <v>88.4300899427637</v>
      </c>
    </row>
    <row r="16" spans="1:9" ht="13.5" customHeight="1">
      <c r="A16" s="17" t="s">
        <v>9</v>
      </c>
      <c r="B16" s="18">
        <v>287.2</v>
      </c>
      <c r="C16" s="19">
        <v>289.9</v>
      </c>
      <c r="D16" s="20">
        <v>268.7</v>
      </c>
      <c r="E16" s="18">
        <v>0.9401114206128094</v>
      </c>
      <c r="F16" s="20">
        <v>-7.3128665056916144</v>
      </c>
      <c r="G16" s="21">
        <v>110.71703932151118</v>
      </c>
      <c r="H16" s="21">
        <v>110.52230270682423</v>
      </c>
      <c r="I16" s="22">
        <v>109.8528209321341</v>
      </c>
    </row>
    <row r="17" spans="1:9" ht="13.5" customHeight="1">
      <c r="A17" s="17" t="s">
        <v>10</v>
      </c>
      <c r="B17" s="18">
        <v>293</v>
      </c>
      <c r="C17" s="19">
        <v>290.5</v>
      </c>
      <c r="D17" s="20">
        <v>277</v>
      </c>
      <c r="E17" s="18">
        <v>-0.8532423208191127</v>
      </c>
      <c r="F17" s="20">
        <v>-4.647160068846816</v>
      </c>
      <c r="G17" s="21">
        <v>112.95296838858906</v>
      </c>
      <c r="H17" s="21">
        <v>110.75104841784216</v>
      </c>
      <c r="I17" s="22">
        <v>113.24611610793131</v>
      </c>
    </row>
    <row r="18" spans="1:9" ht="13.5" customHeight="1">
      <c r="A18" s="17" t="s">
        <v>11</v>
      </c>
      <c r="B18" s="18">
        <v>233.1</v>
      </c>
      <c r="C18" s="19">
        <v>235.5</v>
      </c>
      <c r="D18" s="20">
        <v>197.3</v>
      </c>
      <c r="E18" s="18">
        <v>1.029601029601032</v>
      </c>
      <c r="F18" s="20">
        <v>-16.2208067940552</v>
      </c>
      <c r="G18" s="21">
        <v>89.86121819583656</v>
      </c>
      <c r="H18" s="21">
        <v>89.78269157453298</v>
      </c>
      <c r="I18" s="22">
        <v>80.66230580539657</v>
      </c>
    </row>
    <row r="19" spans="1:9" ht="13.5" customHeight="1">
      <c r="A19" s="17" t="s">
        <v>12</v>
      </c>
      <c r="B19" s="18">
        <v>227.7</v>
      </c>
      <c r="C19" s="19">
        <v>231.2</v>
      </c>
      <c r="D19" s="20">
        <v>216.8</v>
      </c>
      <c r="E19" s="18">
        <v>1.5371102327624069</v>
      </c>
      <c r="F19" s="20">
        <v>-6.228373702422136</v>
      </c>
      <c r="G19" s="21">
        <v>87.77949113338474</v>
      </c>
      <c r="H19" s="21">
        <v>88.14334731223788</v>
      </c>
      <c r="I19" s="22">
        <v>88.63450531479968</v>
      </c>
    </row>
    <row r="20" spans="1:9" ht="13.5" customHeight="1">
      <c r="A20" s="17" t="s">
        <v>13</v>
      </c>
      <c r="B20" s="18">
        <v>239.2</v>
      </c>
      <c r="C20" s="19">
        <v>243.5</v>
      </c>
      <c r="D20" s="20">
        <v>224</v>
      </c>
      <c r="E20" s="18">
        <v>1.7976588628762589</v>
      </c>
      <c r="F20" s="20">
        <v>-8.008213552361395</v>
      </c>
      <c r="G20" s="21">
        <v>92.21279876638397</v>
      </c>
      <c r="H20" s="21">
        <v>92.83263438810522</v>
      </c>
      <c r="I20" s="22">
        <v>91.57808667211775</v>
      </c>
    </row>
    <row r="21" spans="1:9" ht="13.5" customHeight="1">
      <c r="A21" s="17" t="s">
        <v>14</v>
      </c>
      <c r="B21" s="18">
        <v>249.9</v>
      </c>
      <c r="C21" s="19">
        <v>255.2</v>
      </c>
      <c r="D21" s="20">
        <v>238.4</v>
      </c>
      <c r="E21" s="18">
        <v>2.1208483393357276</v>
      </c>
      <c r="F21" s="20">
        <v>-6.583072100313474</v>
      </c>
      <c r="G21" s="21">
        <v>96.33770239013108</v>
      </c>
      <c r="H21" s="21">
        <v>97.29317575295462</v>
      </c>
      <c r="I21" s="22">
        <v>97.4652493867539</v>
      </c>
    </row>
    <row r="22" spans="1:9" ht="13.5" customHeight="1">
      <c r="A22" s="17" t="s">
        <v>15</v>
      </c>
      <c r="B22" s="18">
        <v>219.1</v>
      </c>
      <c r="C22" s="19">
        <v>217.9</v>
      </c>
      <c r="D22" s="20">
        <v>199.1</v>
      </c>
      <c r="E22" s="18">
        <v>-0.5476951163852071</v>
      </c>
      <c r="F22" s="20">
        <v>-8.627810922441492</v>
      </c>
      <c r="G22" s="21">
        <v>84.46414803392445</v>
      </c>
      <c r="H22" s="21">
        <v>83.07281738467404</v>
      </c>
      <c r="I22" s="22">
        <v>81.39820114472607</v>
      </c>
    </row>
    <row r="23" spans="1:9" ht="13.5" customHeight="1">
      <c r="A23" s="17" t="s">
        <v>16</v>
      </c>
      <c r="B23" s="18">
        <v>198.6</v>
      </c>
      <c r="C23" s="19">
        <v>205.2</v>
      </c>
      <c r="D23" s="20">
        <v>177.8</v>
      </c>
      <c r="E23" s="18">
        <v>3.3232628398791513</v>
      </c>
      <c r="F23" s="20">
        <v>-13.352826510721238</v>
      </c>
      <c r="G23" s="21">
        <v>76.56129529683886</v>
      </c>
      <c r="H23" s="21">
        <v>78.23103316812809</v>
      </c>
      <c r="I23" s="22">
        <v>72.69010629599346</v>
      </c>
    </row>
    <row r="24" spans="1:9" ht="13.5" customHeight="1">
      <c r="A24" s="17" t="s">
        <v>17</v>
      </c>
      <c r="B24" s="18">
        <v>207.4</v>
      </c>
      <c r="C24" s="19">
        <v>215.8</v>
      </c>
      <c r="D24" s="20">
        <v>197.3</v>
      </c>
      <c r="E24" s="18">
        <v>4.050144648023146</v>
      </c>
      <c r="F24" s="20">
        <v>-8.572752548656162</v>
      </c>
      <c r="G24" s="21">
        <v>79.95373939861219</v>
      </c>
      <c r="H24" s="21">
        <v>82.27220739611131</v>
      </c>
      <c r="I24" s="22">
        <v>80.66230580539657</v>
      </c>
    </row>
    <row r="25" spans="1:9" ht="13.5" customHeight="1">
      <c r="A25" s="29" t="s">
        <v>18</v>
      </c>
      <c r="B25" s="24">
        <v>224.3</v>
      </c>
      <c r="C25" s="25">
        <v>232.9</v>
      </c>
      <c r="D25" s="26">
        <v>201.2</v>
      </c>
      <c r="E25" s="24">
        <v>3.8341506910387846</v>
      </c>
      <c r="F25" s="26">
        <v>-13.610991841992279</v>
      </c>
      <c r="G25" s="27">
        <v>86.46877409406324</v>
      </c>
      <c r="H25" s="27">
        <v>88.791460160122</v>
      </c>
      <c r="I25" s="28">
        <v>82.25674570727718</v>
      </c>
    </row>
    <row r="26" spans="1:9" ht="13.5" customHeight="1">
      <c r="A26" s="17" t="s">
        <v>19</v>
      </c>
      <c r="B26" s="18">
        <v>260.3</v>
      </c>
      <c r="C26" s="19">
        <v>262</v>
      </c>
      <c r="D26" s="20">
        <v>239.6</v>
      </c>
      <c r="E26" s="18">
        <v>0.6530925854782899</v>
      </c>
      <c r="F26" s="20">
        <v>-8.54961832061069</v>
      </c>
      <c r="G26" s="21">
        <v>100.34695451040865</v>
      </c>
      <c r="H26" s="21">
        <v>99.88562714449104</v>
      </c>
      <c r="I26" s="22">
        <v>97.95584627964023</v>
      </c>
    </row>
    <row r="27" spans="1:9" ht="13.5" customHeight="1">
      <c r="A27" s="17" t="s">
        <v>20</v>
      </c>
      <c r="B27" s="18">
        <v>206.4</v>
      </c>
      <c r="C27" s="19">
        <v>204.1</v>
      </c>
      <c r="D27" s="20">
        <v>167.7</v>
      </c>
      <c r="E27" s="18">
        <v>-1.1143410852713234</v>
      </c>
      <c r="F27" s="20">
        <v>-17.834394904458602</v>
      </c>
      <c r="G27" s="21">
        <v>79.56823438704704</v>
      </c>
      <c r="H27" s="21">
        <v>77.81166603126191</v>
      </c>
      <c r="I27" s="22">
        <v>68.56091578086672</v>
      </c>
    </row>
    <row r="28" spans="1:9" ht="13.5" customHeight="1">
      <c r="A28" s="17" t="s">
        <v>21</v>
      </c>
      <c r="B28" s="18">
        <v>218.9</v>
      </c>
      <c r="C28" s="19">
        <v>210.9</v>
      </c>
      <c r="D28" s="20">
        <v>182.4</v>
      </c>
      <c r="E28" s="18">
        <v>-3.654636820465966</v>
      </c>
      <c r="F28" s="20">
        <v>-13.513513513513514</v>
      </c>
      <c r="G28" s="21">
        <v>84.38704703161142</v>
      </c>
      <c r="H28" s="21">
        <v>80.40411742279832</v>
      </c>
      <c r="I28" s="22">
        <v>74.57072771872446</v>
      </c>
    </row>
    <row r="29" spans="1:9" ht="13.5" customHeight="1">
      <c r="A29" s="17" t="s">
        <v>22</v>
      </c>
      <c r="B29" s="18">
        <v>193.8</v>
      </c>
      <c r="C29" s="19">
        <v>193.9</v>
      </c>
      <c r="D29" s="20">
        <v>177.4</v>
      </c>
      <c r="E29" s="18">
        <v>0.05159958720329944</v>
      </c>
      <c r="F29" s="20">
        <v>-8.50954100051573</v>
      </c>
      <c r="G29" s="21">
        <v>74.71087124132615</v>
      </c>
      <c r="H29" s="21">
        <v>73.92298894395731</v>
      </c>
      <c r="I29" s="22">
        <v>72.52657399836468</v>
      </c>
    </row>
    <row r="30" spans="1:9" ht="13.5" customHeight="1">
      <c r="A30" s="17" t="s">
        <v>23</v>
      </c>
      <c r="B30" s="18">
        <v>184.6</v>
      </c>
      <c r="C30" s="19">
        <v>189.4</v>
      </c>
      <c r="D30" s="20">
        <v>164.5</v>
      </c>
      <c r="E30" s="18">
        <v>2.6002166847237334</v>
      </c>
      <c r="F30" s="20">
        <v>-13.146779303062306</v>
      </c>
      <c r="G30" s="21">
        <v>71.16422513492677</v>
      </c>
      <c r="H30" s="21">
        <v>72.20739611132291</v>
      </c>
      <c r="I30" s="22">
        <v>67.25265739983647</v>
      </c>
    </row>
    <row r="31" spans="1:9" ht="13.5" customHeight="1">
      <c r="A31" s="17" t="s">
        <v>24</v>
      </c>
      <c r="B31" s="18">
        <v>190.5</v>
      </c>
      <c r="C31" s="19">
        <v>180.1</v>
      </c>
      <c r="D31" s="20">
        <v>160</v>
      </c>
      <c r="E31" s="18">
        <v>-5.45931758530184</v>
      </c>
      <c r="F31" s="20">
        <v>-11.160466407551358</v>
      </c>
      <c r="G31" s="21">
        <v>73.43870470316115</v>
      </c>
      <c r="H31" s="21">
        <v>68.66183759054518</v>
      </c>
      <c r="I31" s="22">
        <v>65.41291905151267</v>
      </c>
    </row>
    <row r="32" spans="1:9" ht="13.5" customHeight="1">
      <c r="A32" s="17" t="s">
        <v>25</v>
      </c>
      <c r="B32" s="18">
        <v>193.3</v>
      </c>
      <c r="C32" s="19">
        <v>186.1</v>
      </c>
      <c r="D32" s="20">
        <v>170.5</v>
      </c>
      <c r="E32" s="18">
        <v>-3.7247801345059584</v>
      </c>
      <c r="F32" s="20">
        <v>-8.382590005373453</v>
      </c>
      <c r="G32" s="21">
        <v>74.51811873554357</v>
      </c>
      <c r="H32" s="21">
        <v>70.94929470072435</v>
      </c>
      <c r="I32" s="22">
        <v>69.7056418642682</v>
      </c>
    </row>
    <row r="33" spans="1:9" ht="13.5" customHeight="1">
      <c r="A33" s="29" t="s">
        <v>26</v>
      </c>
      <c r="B33" s="24">
        <v>183</v>
      </c>
      <c r="C33" s="25">
        <v>189</v>
      </c>
      <c r="D33" s="26">
        <v>163.7</v>
      </c>
      <c r="E33" s="24">
        <v>3.278688524590164</v>
      </c>
      <c r="F33" s="26">
        <v>-13.386243386243393</v>
      </c>
      <c r="G33" s="27">
        <v>70.54741711642252</v>
      </c>
      <c r="H33" s="27">
        <v>72.0548989706443</v>
      </c>
      <c r="I33" s="28">
        <v>66.9255928045789</v>
      </c>
    </row>
    <row r="34" spans="1:9" ht="13.5" customHeight="1">
      <c r="A34" s="17" t="s">
        <v>27</v>
      </c>
      <c r="B34" s="18">
        <v>254.7</v>
      </c>
      <c r="C34" s="19">
        <v>260.7</v>
      </c>
      <c r="D34" s="20">
        <v>240.1</v>
      </c>
      <c r="E34" s="18">
        <v>2.3557126030624262</v>
      </c>
      <c r="F34" s="20">
        <v>-7.901802838511697</v>
      </c>
      <c r="G34" s="21">
        <v>98.1881264456438</v>
      </c>
      <c r="H34" s="21">
        <v>99.39001143728554</v>
      </c>
      <c r="I34" s="22">
        <v>98.16026165167621</v>
      </c>
    </row>
    <row r="35" spans="1:9" ht="13.5" customHeight="1">
      <c r="A35" s="17" t="s">
        <v>28</v>
      </c>
      <c r="B35" s="18">
        <v>254.9</v>
      </c>
      <c r="C35" s="19">
        <v>261.4</v>
      </c>
      <c r="D35" s="20">
        <v>245.3</v>
      </c>
      <c r="E35" s="18">
        <v>2.550019615535493</v>
      </c>
      <c r="F35" s="20">
        <v>-6.159143075745971</v>
      </c>
      <c r="G35" s="21">
        <v>98.26522744795683</v>
      </c>
      <c r="H35" s="21">
        <v>99.6568814334731</v>
      </c>
      <c r="I35" s="22">
        <v>100.28618152085038</v>
      </c>
    </row>
    <row r="36" spans="1:9" ht="13.5" customHeight="1">
      <c r="A36" s="17" t="s">
        <v>29</v>
      </c>
      <c r="B36" s="18">
        <v>228.7</v>
      </c>
      <c r="C36" s="19">
        <v>235.5</v>
      </c>
      <c r="D36" s="20">
        <v>213</v>
      </c>
      <c r="E36" s="18">
        <v>2.9733275032794104</v>
      </c>
      <c r="F36" s="20">
        <v>-9.554140127388536</v>
      </c>
      <c r="G36" s="21">
        <v>88.1649961449499</v>
      </c>
      <c r="H36" s="21">
        <v>89.78269157453298</v>
      </c>
      <c r="I36" s="22">
        <v>87.08094848732625</v>
      </c>
    </row>
    <row r="37" spans="1:9" ht="13.5" customHeight="1">
      <c r="A37" s="17" t="s">
        <v>30</v>
      </c>
      <c r="B37" s="18">
        <v>230.3</v>
      </c>
      <c r="C37" s="19">
        <v>231.4</v>
      </c>
      <c r="D37" s="20">
        <v>210.7</v>
      </c>
      <c r="E37" s="18">
        <v>0.4776378636560982</v>
      </c>
      <c r="F37" s="20">
        <v>-8.94554883318929</v>
      </c>
      <c r="G37" s="21">
        <v>88.78180416345414</v>
      </c>
      <c r="H37" s="21">
        <v>88.2195958825772</v>
      </c>
      <c r="I37" s="22">
        <v>86.14063777596076</v>
      </c>
    </row>
    <row r="38" spans="1:9" ht="13.5" customHeight="1">
      <c r="A38" s="17" t="s">
        <v>31</v>
      </c>
      <c r="B38" s="18">
        <v>184.6</v>
      </c>
      <c r="C38" s="19">
        <v>189.1</v>
      </c>
      <c r="D38" s="20">
        <v>178.3</v>
      </c>
      <c r="E38" s="18">
        <v>2.4377031419284942</v>
      </c>
      <c r="F38" s="20">
        <v>-5.711263881544148</v>
      </c>
      <c r="G38" s="21">
        <v>71.16422513492677</v>
      </c>
      <c r="H38" s="21">
        <v>72.09302325581395</v>
      </c>
      <c r="I38" s="22">
        <v>72.89452166802944</v>
      </c>
    </row>
    <row r="39" spans="1:9" ht="13.5" customHeight="1">
      <c r="A39" s="17" t="s">
        <v>32</v>
      </c>
      <c r="B39" s="18">
        <v>207.8</v>
      </c>
      <c r="C39" s="19">
        <v>215.2</v>
      </c>
      <c r="D39" s="20">
        <v>210.3</v>
      </c>
      <c r="E39" s="18">
        <v>3.561116458132809</v>
      </c>
      <c r="F39" s="20">
        <v>-2.276951672862443</v>
      </c>
      <c r="G39" s="21">
        <v>80.10794140323826</v>
      </c>
      <c r="H39" s="21">
        <v>82.0434616850934</v>
      </c>
      <c r="I39" s="22">
        <v>85.97710547833198</v>
      </c>
    </row>
    <row r="40" spans="1:9" ht="13.5" customHeight="1">
      <c r="A40" s="17" t="s">
        <v>33</v>
      </c>
      <c r="B40" s="18">
        <v>217.1</v>
      </c>
      <c r="C40" s="19">
        <v>229.6</v>
      </c>
      <c r="D40" s="20">
        <v>202.1</v>
      </c>
      <c r="E40" s="18">
        <v>5.757715338553663</v>
      </c>
      <c r="F40" s="20">
        <v>-11.977351916376307</v>
      </c>
      <c r="G40" s="21">
        <v>83.69313801079414</v>
      </c>
      <c r="H40" s="21">
        <v>87.53335874952344</v>
      </c>
      <c r="I40" s="22">
        <v>82.62469337694195</v>
      </c>
    </row>
    <row r="41" spans="1:9" ht="13.5" customHeight="1">
      <c r="A41" s="29" t="s">
        <v>34</v>
      </c>
      <c r="B41" s="24">
        <v>184.6</v>
      </c>
      <c r="C41" s="25">
        <v>194.3</v>
      </c>
      <c r="D41" s="26">
        <v>177.7</v>
      </c>
      <c r="E41" s="24">
        <v>5.254604550379208</v>
      </c>
      <c r="F41" s="26">
        <v>-8.54348944930521</v>
      </c>
      <c r="G41" s="27">
        <v>71.16422513492677</v>
      </c>
      <c r="H41" s="27">
        <v>74.07548608463591</v>
      </c>
      <c r="I41" s="28">
        <v>72.64922322158625</v>
      </c>
    </row>
    <row r="42" spans="1:9" ht="13.5" customHeight="1">
      <c r="A42" s="17" t="s">
        <v>35</v>
      </c>
      <c r="B42" s="18">
        <v>260.2</v>
      </c>
      <c r="C42" s="19">
        <v>262.2</v>
      </c>
      <c r="D42" s="20">
        <v>246.6</v>
      </c>
      <c r="E42" s="18">
        <v>0.7686395080707149</v>
      </c>
      <c r="F42" s="20">
        <v>-5.949656750572081</v>
      </c>
      <c r="G42" s="21">
        <v>100.30840400925211</v>
      </c>
      <c r="H42" s="21">
        <v>99.96187571483034</v>
      </c>
      <c r="I42" s="22">
        <v>100.81766148814391</v>
      </c>
    </row>
    <row r="43" spans="1:9" ht="13.5" customHeight="1">
      <c r="A43" s="17" t="s">
        <v>36</v>
      </c>
      <c r="B43" s="18">
        <v>282.5</v>
      </c>
      <c r="C43" s="19">
        <v>282.9</v>
      </c>
      <c r="D43" s="20">
        <v>261.6</v>
      </c>
      <c r="E43" s="18">
        <v>0.14159292035397425</v>
      </c>
      <c r="F43" s="20">
        <v>-7.529162248144205</v>
      </c>
      <c r="G43" s="21">
        <v>108.90516576715498</v>
      </c>
      <c r="H43" s="21">
        <v>107.85360274494853</v>
      </c>
      <c r="I43" s="22">
        <v>106.95012264922323</v>
      </c>
    </row>
    <row r="44" spans="1:9" ht="13.5" customHeight="1">
      <c r="A44" s="17" t="s">
        <v>37</v>
      </c>
      <c r="B44" s="18">
        <v>203.5</v>
      </c>
      <c r="C44" s="19">
        <v>188.4</v>
      </c>
      <c r="D44" s="20">
        <v>181.1</v>
      </c>
      <c r="E44" s="18">
        <v>-7.420147420147417</v>
      </c>
      <c r="F44" s="20">
        <v>-3.8747346072186897</v>
      </c>
      <c r="G44" s="21">
        <v>78.4502698535081</v>
      </c>
      <c r="H44" s="21">
        <v>71.82615325962638</v>
      </c>
      <c r="I44" s="22">
        <v>74.0392477514309</v>
      </c>
    </row>
    <row r="45" spans="1:9" ht="13.5" customHeight="1">
      <c r="A45" s="17" t="s">
        <v>38</v>
      </c>
      <c r="B45" s="18">
        <v>222.9</v>
      </c>
      <c r="C45" s="19">
        <v>223.6</v>
      </c>
      <c r="D45" s="20">
        <v>210.3</v>
      </c>
      <c r="E45" s="18">
        <v>0.3140421713772941</v>
      </c>
      <c r="F45" s="20">
        <v>-5.948121645796057</v>
      </c>
      <c r="G45" s="21">
        <v>85.92906707787202</v>
      </c>
      <c r="H45" s="21">
        <v>85.24590163934425</v>
      </c>
      <c r="I45" s="22">
        <v>85.97710547833198</v>
      </c>
    </row>
    <row r="46" spans="1:9" ht="13.5" customHeight="1">
      <c r="A46" s="17" t="s">
        <v>39</v>
      </c>
      <c r="B46" s="18">
        <v>205.4</v>
      </c>
      <c r="C46" s="19">
        <v>206.6</v>
      </c>
      <c r="D46" s="20">
        <v>199.3</v>
      </c>
      <c r="E46" s="18">
        <v>0.5842259006815913</v>
      </c>
      <c r="F46" s="20">
        <v>-3.5333978702807274</v>
      </c>
      <c r="G46" s="21">
        <v>79.18272937548188</v>
      </c>
      <c r="H46" s="21">
        <v>78.76477316050324</v>
      </c>
      <c r="I46" s="22">
        <v>81.47996729354048</v>
      </c>
    </row>
    <row r="47" spans="1:9" ht="13.5" customHeight="1">
      <c r="A47" s="17" t="s">
        <v>40</v>
      </c>
      <c r="B47" s="18">
        <v>184.5</v>
      </c>
      <c r="C47" s="19">
        <v>191.1</v>
      </c>
      <c r="D47" s="20">
        <v>183.6</v>
      </c>
      <c r="E47" s="18">
        <v>3.5772357723577204</v>
      </c>
      <c r="F47" s="20">
        <v>-3.924646781789639</v>
      </c>
      <c r="G47" s="21">
        <v>71.12567463377025</v>
      </c>
      <c r="H47" s="21">
        <v>72.855508959207</v>
      </c>
      <c r="I47" s="22">
        <v>75.06132461161079</v>
      </c>
    </row>
    <row r="48" spans="1:9" ht="13.5" customHeight="1">
      <c r="A48" s="17" t="s">
        <v>41</v>
      </c>
      <c r="B48" s="18">
        <v>212.4</v>
      </c>
      <c r="C48" s="19">
        <v>206</v>
      </c>
      <c r="D48" s="20">
        <v>194.8</v>
      </c>
      <c r="E48" s="18">
        <v>-3.013182674199626</v>
      </c>
      <c r="F48" s="20">
        <v>-5.436893203883489</v>
      </c>
      <c r="G48" s="21">
        <v>81.88126445643795</v>
      </c>
      <c r="H48" s="21">
        <v>78.53602744948532</v>
      </c>
      <c r="I48" s="22">
        <v>79.64022894521669</v>
      </c>
    </row>
    <row r="49" spans="1:9" ht="13.5" customHeight="1">
      <c r="A49" s="17" t="s">
        <v>42</v>
      </c>
      <c r="B49" s="18">
        <v>235.7</v>
      </c>
      <c r="C49" s="19">
        <v>235.4</v>
      </c>
      <c r="D49" s="20">
        <v>232.4</v>
      </c>
      <c r="E49" s="18">
        <v>-0.12728044123885573</v>
      </c>
      <c r="F49" s="20">
        <v>-1.274426508071368</v>
      </c>
      <c r="G49" s="21">
        <v>90.86353122590593</v>
      </c>
      <c r="H49" s="21">
        <v>89.74456728936332</v>
      </c>
      <c r="I49" s="22">
        <v>95.01226492232216</v>
      </c>
    </row>
    <row r="50" spans="1:9" ht="13.5" customHeight="1">
      <c r="A50" s="17" t="s">
        <v>43</v>
      </c>
      <c r="B50" s="18">
        <v>192.7</v>
      </c>
      <c r="C50" s="19">
        <v>176.4</v>
      </c>
      <c r="D50" s="20">
        <v>181.5</v>
      </c>
      <c r="E50" s="18">
        <v>-8.458744161909696</v>
      </c>
      <c r="F50" s="20">
        <v>2.891156462585031</v>
      </c>
      <c r="G50" s="21">
        <v>74.28681572860447</v>
      </c>
      <c r="H50" s="21">
        <v>67.25123903926801</v>
      </c>
      <c r="I50" s="22">
        <v>74.2027800490597</v>
      </c>
    </row>
    <row r="51" spans="1:9" ht="13.5" customHeight="1">
      <c r="A51" s="17" t="s">
        <v>44</v>
      </c>
      <c r="B51" s="18">
        <v>193.3</v>
      </c>
      <c r="C51" s="19">
        <v>201</v>
      </c>
      <c r="D51" s="20">
        <v>187.4</v>
      </c>
      <c r="E51" s="18">
        <v>3.983445421624412</v>
      </c>
      <c r="F51" s="20">
        <v>-6.766169154228853</v>
      </c>
      <c r="G51" s="21">
        <v>74.51811873554357</v>
      </c>
      <c r="H51" s="21">
        <v>76.62981319100265</v>
      </c>
      <c r="I51" s="22">
        <v>76.61488143908423</v>
      </c>
    </row>
    <row r="52" spans="1:9" ht="13.5" customHeight="1">
      <c r="A52" s="17" t="s">
        <v>45</v>
      </c>
      <c r="B52" s="18">
        <v>207</v>
      </c>
      <c r="C52" s="19">
        <v>212</v>
      </c>
      <c r="D52" s="20">
        <v>195.3</v>
      </c>
      <c r="E52" s="18">
        <v>2.4154589371980677</v>
      </c>
      <c r="F52" s="20">
        <v>-7.877358490566031</v>
      </c>
      <c r="G52" s="21">
        <v>79.79953739398613</v>
      </c>
      <c r="H52" s="21">
        <v>80.82348455966451</v>
      </c>
      <c r="I52" s="22">
        <v>79.84464431725267</v>
      </c>
    </row>
    <row r="53" spans="1:9" ht="13.5" customHeight="1">
      <c r="A53" s="17" t="s">
        <v>46</v>
      </c>
      <c r="B53" s="18">
        <v>199.1</v>
      </c>
      <c r="C53" s="19">
        <v>188</v>
      </c>
      <c r="D53" s="20">
        <v>171.2</v>
      </c>
      <c r="E53" s="18">
        <v>-5.575087895529881</v>
      </c>
      <c r="F53" s="20">
        <v>-8.936170212765964</v>
      </c>
      <c r="G53" s="21">
        <v>76.75404780262144</v>
      </c>
      <c r="H53" s="21">
        <v>71.67365611894778</v>
      </c>
      <c r="I53" s="22">
        <v>69.99182338511855</v>
      </c>
    </row>
    <row r="54" spans="1:9" ht="13.5" customHeight="1">
      <c r="A54" s="17" t="s">
        <v>47</v>
      </c>
      <c r="B54" s="18">
        <v>199.3</v>
      </c>
      <c r="C54" s="19">
        <v>195.6</v>
      </c>
      <c r="D54" s="20">
        <v>177</v>
      </c>
      <c r="E54" s="18">
        <v>-1.8564977420973492</v>
      </c>
      <c r="F54" s="20">
        <v>-9.509202453987728</v>
      </c>
      <c r="G54" s="21">
        <v>76.83114880493449</v>
      </c>
      <c r="H54" s="21">
        <v>74.5711017918414</v>
      </c>
      <c r="I54" s="22">
        <v>72.36304170073589</v>
      </c>
    </row>
    <row r="55" spans="1:9" ht="13.5" customHeight="1">
      <c r="A55" s="30" t="s">
        <v>48</v>
      </c>
      <c r="B55" s="31">
        <v>226.7</v>
      </c>
      <c r="C55" s="32">
        <v>221</v>
      </c>
      <c r="D55" s="33">
        <v>198.4</v>
      </c>
      <c r="E55" s="31">
        <v>-2.5143361270401363</v>
      </c>
      <c r="F55" s="33">
        <v>-10.2262443438914</v>
      </c>
      <c r="G55" s="34">
        <v>87.3939861218196</v>
      </c>
      <c r="H55" s="34">
        <v>84.25467022493328</v>
      </c>
      <c r="I55" s="35">
        <v>81.11201962387572</v>
      </c>
    </row>
    <row r="56" spans="1:4" ht="13.5" customHeight="1">
      <c r="A56" s="5" t="s">
        <v>239</v>
      </c>
      <c r="B56" s="36"/>
      <c r="C56" s="36"/>
      <c r="D56" s="36"/>
    </row>
    <row r="57" spans="1:4" ht="11.25">
      <c r="A57" s="37"/>
      <c r="B57" s="36"/>
      <c r="C57" s="36"/>
      <c r="D57" s="36"/>
    </row>
    <row r="58" spans="1:4" ht="11.25">
      <c r="A58" s="37"/>
      <c r="B58" s="36"/>
      <c r="C58" s="36"/>
      <c r="D58" s="36"/>
    </row>
    <row r="109" spans="1:4" ht="11.25">
      <c r="A109" s="37"/>
      <c r="B109" s="36"/>
      <c r="C109" s="36"/>
      <c r="D109" s="36"/>
    </row>
    <row r="110" spans="1:4" ht="11.25">
      <c r="A110" s="37"/>
      <c r="B110" s="36"/>
      <c r="C110" s="36"/>
      <c r="D110" s="36"/>
    </row>
    <row r="111" spans="1:4" ht="11.25">
      <c r="A111" s="38"/>
      <c r="B111" s="39"/>
      <c r="C111" s="39"/>
      <c r="D111" s="39"/>
    </row>
    <row r="112" spans="1:4" ht="11.25">
      <c r="A112" s="37"/>
      <c r="B112" s="40"/>
      <c r="C112" s="40"/>
      <c r="D112" s="40"/>
    </row>
    <row r="113" spans="1:4" ht="11.25">
      <c r="A113" s="37"/>
      <c r="B113" s="40"/>
      <c r="C113" s="40"/>
      <c r="D113" s="40"/>
    </row>
    <row r="114" spans="1:4" ht="11.25">
      <c r="A114" s="37"/>
      <c r="B114" s="40"/>
      <c r="C114" s="40"/>
      <c r="D114" s="40"/>
    </row>
    <row r="115" spans="1:4" ht="11.25">
      <c r="A115" s="37"/>
      <c r="B115" s="40"/>
      <c r="C115" s="40"/>
      <c r="D115" s="40"/>
    </row>
    <row r="116" spans="1:4" ht="11.25">
      <c r="A116" s="37"/>
      <c r="B116" s="40"/>
      <c r="C116" s="40"/>
      <c r="D116" s="40"/>
    </row>
    <row r="117" spans="1:4" ht="11.25">
      <c r="A117" s="37"/>
      <c r="B117" s="40"/>
      <c r="C117" s="40"/>
      <c r="D117" s="40"/>
    </row>
    <row r="118" spans="1:4" ht="11.25">
      <c r="A118" s="37"/>
      <c r="B118" s="40"/>
      <c r="C118" s="40"/>
      <c r="D118" s="40"/>
    </row>
    <row r="119" spans="1:4" ht="11.25">
      <c r="A119" s="37"/>
      <c r="B119" s="40"/>
      <c r="C119" s="40"/>
      <c r="D119" s="40"/>
    </row>
    <row r="120" spans="1:4" ht="11.25">
      <c r="A120" s="37"/>
      <c r="B120" s="40"/>
      <c r="C120" s="40"/>
      <c r="D120" s="40"/>
    </row>
    <row r="121" spans="1:4" ht="11.25">
      <c r="A121" s="37"/>
      <c r="B121" s="40"/>
      <c r="C121" s="40"/>
      <c r="D121" s="40"/>
    </row>
    <row r="122" spans="1:4" ht="11.25">
      <c r="A122" s="37"/>
      <c r="B122" s="40"/>
      <c r="C122" s="40"/>
      <c r="D122" s="40"/>
    </row>
    <row r="123" spans="1:4" ht="11.25">
      <c r="A123" s="37"/>
      <c r="B123" s="40"/>
      <c r="C123" s="40"/>
      <c r="D123" s="40"/>
    </row>
    <row r="124" spans="1:4" ht="11.25">
      <c r="A124" s="37"/>
      <c r="B124" s="40"/>
      <c r="C124" s="40"/>
      <c r="D124" s="40"/>
    </row>
    <row r="125" spans="1:4" ht="11.25">
      <c r="A125" s="37"/>
      <c r="B125" s="40"/>
      <c r="C125" s="40"/>
      <c r="D125" s="40"/>
    </row>
    <row r="126" spans="1:4" ht="11.25">
      <c r="A126" s="37"/>
      <c r="B126" s="40"/>
      <c r="C126" s="40"/>
      <c r="D126" s="40"/>
    </row>
    <row r="127" spans="1:4" ht="11.25">
      <c r="A127" s="37"/>
      <c r="B127" s="40"/>
      <c r="C127" s="40"/>
      <c r="D127" s="40"/>
    </row>
    <row r="128" spans="1:4" ht="11.25">
      <c r="A128" s="37"/>
      <c r="B128" s="40"/>
      <c r="C128" s="40"/>
      <c r="D128" s="40"/>
    </row>
    <row r="129" spans="1:4" ht="11.25">
      <c r="A129" s="37"/>
      <c r="B129" s="40"/>
      <c r="C129" s="40"/>
      <c r="D129" s="40"/>
    </row>
    <row r="130" spans="1:4" ht="11.25">
      <c r="A130" s="37"/>
      <c r="B130" s="40"/>
      <c r="C130" s="40"/>
      <c r="D130" s="40"/>
    </row>
    <row r="131" spans="1:4" ht="11.25">
      <c r="A131" s="37"/>
      <c r="B131" s="40"/>
      <c r="C131" s="40"/>
      <c r="D131" s="40"/>
    </row>
    <row r="132" spans="1:4" ht="11.25">
      <c r="A132" s="37"/>
      <c r="B132" s="40"/>
      <c r="C132" s="40"/>
      <c r="D132" s="40"/>
    </row>
    <row r="133" spans="1:4" ht="11.25">
      <c r="A133" s="37"/>
      <c r="B133" s="40"/>
      <c r="C133" s="40"/>
      <c r="D133" s="40"/>
    </row>
    <row r="134" spans="1:4" ht="11.25">
      <c r="A134" s="37"/>
      <c r="B134" s="40"/>
      <c r="C134" s="40"/>
      <c r="D134" s="40"/>
    </row>
    <row r="135" spans="1:4" ht="11.25">
      <c r="A135" s="37"/>
      <c r="B135" s="40"/>
      <c r="C135" s="40"/>
      <c r="D135" s="40"/>
    </row>
    <row r="136" spans="1:4" ht="11.25">
      <c r="A136" s="37"/>
      <c r="B136" s="40"/>
      <c r="C136" s="40"/>
      <c r="D136" s="40"/>
    </row>
    <row r="137" spans="1:4" ht="11.25">
      <c r="A137" s="37"/>
      <c r="B137" s="40"/>
      <c r="C137" s="40"/>
      <c r="D137" s="40"/>
    </row>
    <row r="138" spans="1:4" ht="11.25">
      <c r="A138" s="37"/>
      <c r="B138" s="40"/>
      <c r="C138" s="40"/>
      <c r="D138" s="40"/>
    </row>
    <row r="139" spans="1:4" ht="11.25">
      <c r="A139" s="37"/>
      <c r="B139" s="40"/>
      <c r="C139" s="40"/>
      <c r="D139" s="40"/>
    </row>
    <row r="140" spans="1:4" ht="11.25">
      <c r="A140" s="37"/>
      <c r="B140" s="40"/>
      <c r="C140" s="40"/>
      <c r="D140" s="40"/>
    </row>
    <row r="141" spans="1:4" ht="11.25">
      <c r="A141" s="37"/>
      <c r="B141" s="40"/>
      <c r="C141" s="40"/>
      <c r="D141" s="40"/>
    </row>
    <row r="142" spans="1:4" ht="11.25">
      <c r="A142" s="37"/>
      <c r="B142" s="40"/>
      <c r="C142" s="40"/>
      <c r="D142" s="40"/>
    </row>
    <row r="143" spans="1:4" ht="11.25">
      <c r="A143" s="37"/>
      <c r="B143" s="40"/>
      <c r="C143" s="40"/>
      <c r="D143" s="40"/>
    </row>
    <row r="144" spans="1:4" ht="11.25">
      <c r="A144" s="37"/>
      <c r="B144" s="40"/>
      <c r="C144" s="40"/>
      <c r="D144" s="40"/>
    </row>
    <row r="145" spans="1:4" ht="11.25">
      <c r="A145" s="37"/>
      <c r="B145" s="40"/>
      <c r="C145" s="40"/>
      <c r="D145" s="40"/>
    </row>
    <row r="146" spans="1:4" ht="11.25">
      <c r="A146" s="37"/>
      <c r="B146" s="40"/>
      <c r="C146" s="40"/>
      <c r="D146" s="40"/>
    </row>
    <row r="147" spans="1:4" ht="11.25">
      <c r="A147" s="37"/>
      <c r="B147" s="40"/>
      <c r="C147" s="40"/>
      <c r="D147" s="40"/>
    </row>
    <row r="148" spans="1:4" ht="11.25">
      <c r="A148" s="37"/>
      <c r="B148" s="40"/>
      <c r="C148" s="40"/>
      <c r="D148" s="40"/>
    </row>
    <row r="149" spans="1:4" ht="11.25">
      <c r="A149" s="37"/>
      <c r="B149" s="40"/>
      <c r="C149" s="40"/>
      <c r="D149" s="40"/>
    </row>
    <row r="150" spans="1:4" ht="11.25">
      <c r="A150" s="37"/>
      <c r="B150" s="40"/>
      <c r="C150" s="40"/>
      <c r="D150" s="40"/>
    </row>
    <row r="151" spans="1:4" ht="11.25">
      <c r="A151" s="37"/>
      <c r="B151" s="40"/>
      <c r="C151" s="40"/>
      <c r="D151" s="40"/>
    </row>
    <row r="152" spans="1:4" ht="11.25">
      <c r="A152" s="37"/>
      <c r="B152" s="40"/>
      <c r="C152" s="40"/>
      <c r="D152" s="40"/>
    </row>
    <row r="153" spans="1:4" ht="11.25">
      <c r="A153" s="37"/>
      <c r="B153" s="40"/>
      <c r="C153" s="40"/>
      <c r="D153" s="40"/>
    </row>
    <row r="154" spans="1:4" ht="11.25">
      <c r="A154" s="37"/>
      <c r="B154" s="40"/>
      <c r="C154" s="40"/>
      <c r="D154" s="40"/>
    </row>
    <row r="155" spans="1:4" ht="11.25">
      <c r="A155" s="37"/>
      <c r="B155" s="40"/>
      <c r="C155" s="40"/>
      <c r="D155" s="40"/>
    </row>
    <row r="156" spans="1:4" ht="11.25">
      <c r="A156" s="37"/>
      <c r="B156" s="40"/>
      <c r="C156" s="40"/>
      <c r="D156" s="40"/>
    </row>
    <row r="157" spans="1:4" ht="11.25">
      <c r="A157" s="37"/>
      <c r="B157" s="40"/>
      <c r="C157" s="40"/>
      <c r="D157" s="40"/>
    </row>
    <row r="158" spans="1:4" ht="11.25">
      <c r="A158" s="37"/>
      <c r="B158" s="40"/>
      <c r="C158" s="40"/>
      <c r="D158" s="40"/>
    </row>
    <row r="159" spans="1:4" ht="11.25">
      <c r="A159" s="37"/>
      <c r="B159" s="40"/>
      <c r="C159" s="40"/>
      <c r="D159" s="40"/>
    </row>
    <row r="160" spans="1:4" ht="11.25">
      <c r="A160" s="37"/>
      <c r="B160" s="40"/>
      <c r="C160" s="40"/>
      <c r="D160" s="40"/>
    </row>
    <row r="164" spans="1:4" ht="11.25">
      <c r="A164" s="38"/>
      <c r="B164" s="39"/>
      <c r="C164" s="39"/>
      <c r="D164" s="39"/>
    </row>
    <row r="165" spans="1:4" ht="11.25">
      <c r="A165" s="37"/>
      <c r="B165" s="41"/>
      <c r="C165" s="41"/>
      <c r="D165" s="41"/>
    </row>
    <row r="166" spans="1:4" ht="11.25">
      <c r="A166" s="37"/>
      <c r="B166" s="41"/>
      <c r="C166" s="41"/>
      <c r="D166" s="41"/>
    </row>
    <row r="167" spans="1:4" ht="11.25">
      <c r="A167" s="37"/>
      <c r="B167" s="41"/>
      <c r="C167" s="41"/>
      <c r="D167" s="41"/>
    </row>
    <row r="168" spans="1:4" ht="11.25">
      <c r="A168" s="37"/>
      <c r="B168" s="41"/>
      <c r="C168" s="41"/>
      <c r="D168" s="41"/>
    </row>
    <row r="169" spans="1:4" ht="11.25">
      <c r="A169" s="37"/>
      <c r="B169" s="41"/>
      <c r="C169" s="41"/>
      <c r="D169" s="41"/>
    </row>
    <row r="170" spans="1:4" ht="11.25">
      <c r="A170" s="37"/>
      <c r="B170" s="41"/>
      <c r="C170" s="41"/>
      <c r="D170" s="41"/>
    </row>
    <row r="171" spans="1:4" ht="11.25">
      <c r="A171" s="37"/>
      <c r="B171" s="41"/>
      <c r="C171" s="41"/>
      <c r="D171" s="41"/>
    </row>
    <row r="172" spans="1:4" ht="11.25">
      <c r="A172" s="37"/>
      <c r="B172" s="41"/>
      <c r="C172" s="41"/>
      <c r="D172" s="41"/>
    </row>
    <row r="173" spans="1:4" ht="11.25">
      <c r="A173" s="37"/>
      <c r="B173" s="41"/>
      <c r="C173" s="41"/>
      <c r="D173" s="41"/>
    </row>
    <row r="174" spans="1:4" ht="11.25">
      <c r="A174" s="37"/>
      <c r="B174" s="41"/>
      <c r="C174" s="41"/>
      <c r="D174" s="41"/>
    </row>
    <row r="175" spans="1:4" ht="11.25">
      <c r="A175" s="37"/>
      <c r="B175" s="41"/>
      <c r="C175" s="41"/>
      <c r="D175" s="41"/>
    </row>
    <row r="176" spans="1:4" ht="11.25">
      <c r="A176" s="37"/>
      <c r="B176" s="41"/>
      <c r="C176" s="41"/>
      <c r="D176" s="41"/>
    </row>
    <row r="177" spans="1:4" ht="11.25">
      <c r="A177" s="37"/>
      <c r="B177" s="41"/>
      <c r="C177" s="41"/>
      <c r="D177" s="41"/>
    </row>
    <row r="178" spans="1:4" ht="11.25">
      <c r="A178" s="37"/>
      <c r="B178" s="41"/>
      <c r="C178" s="41"/>
      <c r="D178" s="41"/>
    </row>
    <row r="179" spans="1:4" ht="11.25">
      <c r="A179" s="37"/>
      <c r="B179" s="41"/>
      <c r="C179" s="41"/>
      <c r="D179" s="41"/>
    </row>
    <row r="180" spans="1:4" ht="11.25">
      <c r="A180" s="37"/>
      <c r="B180" s="41"/>
      <c r="C180" s="41"/>
      <c r="D180" s="41"/>
    </row>
    <row r="181" spans="1:4" ht="11.25">
      <c r="A181" s="37"/>
      <c r="B181" s="41"/>
      <c r="C181" s="41"/>
      <c r="D181" s="41"/>
    </row>
    <row r="182" spans="1:4" ht="11.25">
      <c r="A182" s="37"/>
      <c r="B182" s="41"/>
      <c r="C182" s="41"/>
      <c r="D182" s="41"/>
    </row>
    <row r="183" spans="1:4" ht="11.25">
      <c r="A183" s="37"/>
      <c r="B183" s="41"/>
      <c r="C183" s="41"/>
      <c r="D183" s="41"/>
    </row>
    <row r="184" spans="1:4" ht="11.25">
      <c r="A184" s="37"/>
      <c r="B184" s="41"/>
      <c r="C184" s="41"/>
      <c r="D184" s="41"/>
    </row>
    <row r="185" spans="1:4" ht="11.25">
      <c r="A185" s="37"/>
      <c r="B185" s="41"/>
      <c r="C185" s="41"/>
      <c r="D185" s="41"/>
    </row>
    <row r="186" spans="1:4" ht="11.25">
      <c r="A186" s="37"/>
      <c r="B186" s="41"/>
      <c r="C186" s="41"/>
      <c r="D186" s="41"/>
    </row>
    <row r="187" spans="1:4" ht="11.25">
      <c r="A187" s="37"/>
      <c r="B187" s="41"/>
      <c r="C187" s="41"/>
      <c r="D187" s="41"/>
    </row>
    <row r="188" spans="1:4" ht="11.25">
      <c r="A188" s="37"/>
      <c r="B188" s="41"/>
      <c r="C188" s="41"/>
      <c r="D188" s="41"/>
    </row>
    <row r="189" spans="1:4" ht="11.25">
      <c r="A189" s="37"/>
      <c r="B189" s="41"/>
      <c r="C189" s="41"/>
      <c r="D189" s="41"/>
    </row>
    <row r="190" spans="1:4" ht="11.25">
      <c r="A190" s="37"/>
      <c r="B190" s="41"/>
      <c r="C190" s="41"/>
      <c r="D190" s="41"/>
    </row>
    <row r="191" spans="1:4" ht="11.25">
      <c r="A191" s="37"/>
      <c r="B191" s="41"/>
      <c r="C191" s="41"/>
      <c r="D191" s="41"/>
    </row>
    <row r="192" spans="1:4" ht="11.25">
      <c r="A192" s="37"/>
      <c r="B192" s="41"/>
      <c r="C192" s="41"/>
      <c r="D192" s="41"/>
    </row>
    <row r="193" spans="1:4" ht="11.25">
      <c r="A193" s="37"/>
      <c r="B193" s="41"/>
      <c r="C193" s="41"/>
      <c r="D193" s="41"/>
    </row>
    <row r="194" spans="1:4" ht="11.25">
      <c r="A194" s="37"/>
      <c r="B194" s="41"/>
      <c r="C194" s="41"/>
      <c r="D194" s="41"/>
    </row>
    <row r="195" spans="1:4" ht="11.25">
      <c r="A195" s="37"/>
      <c r="B195" s="41"/>
      <c r="C195" s="41"/>
      <c r="D195" s="41"/>
    </row>
    <row r="196" spans="1:4" ht="11.25">
      <c r="A196" s="37"/>
      <c r="B196" s="41"/>
      <c r="C196" s="41"/>
      <c r="D196" s="41"/>
    </row>
    <row r="197" spans="1:4" ht="11.25">
      <c r="A197" s="37"/>
      <c r="B197" s="41"/>
      <c r="C197" s="41"/>
      <c r="D197" s="41"/>
    </row>
    <row r="198" spans="1:4" ht="11.25">
      <c r="A198" s="37"/>
      <c r="B198" s="41"/>
      <c r="C198" s="41"/>
      <c r="D198" s="41"/>
    </row>
    <row r="199" spans="1:4" ht="11.25">
      <c r="A199" s="37"/>
      <c r="B199" s="41"/>
      <c r="C199" s="41"/>
      <c r="D199" s="41"/>
    </row>
    <row r="200" spans="1:4" ht="11.25">
      <c r="A200" s="37"/>
      <c r="B200" s="41"/>
      <c r="C200" s="41"/>
      <c r="D200" s="41"/>
    </row>
    <row r="201" spans="1:4" ht="11.25">
      <c r="A201" s="37"/>
      <c r="B201" s="41"/>
      <c r="C201" s="41"/>
      <c r="D201" s="41"/>
    </row>
    <row r="202" spans="1:4" ht="11.25">
      <c r="A202" s="37"/>
      <c r="B202" s="41"/>
      <c r="C202" s="41"/>
      <c r="D202" s="41"/>
    </row>
    <row r="203" spans="1:4" ht="11.25">
      <c r="A203" s="37"/>
      <c r="B203" s="41"/>
      <c r="C203" s="41"/>
      <c r="D203" s="41"/>
    </row>
    <row r="204" spans="1:4" ht="11.25">
      <c r="A204" s="37"/>
      <c r="B204" s="41"/>
      <c r="C204" s="41"/>
      <c r="D204" s="41"/>
    </row>
    <row r="205" spans="1:4" ht="11.25">
      <c r="A205" s="37"/>
      <c r="B205" s="41"/>
      <c r="C205" s="41"/>
      <c r="D205" s="41"/>
    </row>
    <row r="206" spans="1:4" ht="11.25">
      <c r="A206" s="37"/>
      <c r="B206" s="41"/>
      <c r="C206" s="41"/>
      <c r="D206" s="41"/>
    </row>
    <row r="207" spans="1:4" ht="11.25">
      <c r="A207" s="37"/>
      <c r="B207" s="41"/>
      <c r="C207" s="41"/>
      <c r="D207" s="41"/>
    </row>
    <row r="208" spans="1:4" ht="11.25">
      <c r="A208" s="37"/>
      <c r="B208" s="41"/>
      <c r="C208" s="41"/>
      <c r="D208" s="41"/>
    </row>
    <row r="209" spans="1:4" ht="11.25">
      <c r="A209" s="37"/>
      <c r="B209" s="41"/>
      <c r="C209" s="41"/>
      <c r="D209" s="41"/>
    </row>
    <row r="210" spans="1:4" ht="11.25">
      <c r="A210" s="37"/>
      <c r="B210" s="41"/>
      <c r="C210" s="41"/>
      <c r="D210" s="41"/>
    </row>
    <row r="211" spans="1:4" ht="11.25">
      <c r="A211" s="37"/>
      <c r="B211" s="41"/>
      <c r="C211" s="41"/>
      <c r="D211" s="41"/>
    </row>
    <row r="212" spans="1:4" ht="11.25">
      <c r="A212" s="37"/>
      <c r="B212" s="41"/>
      <c r="C212" s="41"/>
      <c r="D212" s="41"/>
    </row>
    <row r="213" spans="1:4" ht="11.25">
      <c r="A213" s="37"/>
      <c r="B213" s="41"/>
      <c r="C213" s="41"/>
      <c r="D213" s="41"/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"/>
  <sheetViews>
    <sheetView showGridLines="0" zoomScale="120" zoomScaleNormal="120" workbookViewId="0" topLeftCell="A1">
      <selection activeCell="A1" sqref="A1"/>
    </sheetView>
  </sheetViews>
  <sheetFormatPr defaultColWidth="9.00390625" defaultRowHeight="13.5"/>
  <sheetData>
    <row r="1" ht="13.5">
      <c r="A1" s="386" t="s">
        <v>344</v>
      </c>
    </row>
    <row r="3" spans="1:8" ht="13.5">
      <c r="A3" s="392" t="s">
        <v>345</v>
      </c>
      <c r="B3" s="393"/>
      <c r="C3" s="393"/>
      <c r="D3" s="393"/>
      <c r="E3" s="393"/>
      <c r="F3" s="393"/>
      <c r="G3" s="393"/>
      <c r="H3" s="393"/>
    </row>
  </sheetData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7"/>
  <sheetViews>
    <sheetView showGridLines="0" tabSelected="1" zoomScale="120" zoomScaleNormal="120" zoomScaleSheetLayoutView="100" workbookViewId="0" topLeftCell="A1">
      <selection activeCell="J2" sqref="J2"/>
    </sheetView>
  </sheetViews>
  <sheetFormatPr defaultColWidth="9.00390625" defaultRowHeight="13.5"/>
  <cols>
    <col min="1" max="1" width="3.00390625" style="43" customWidth="1"/>
    <col min="2" max="2" width="10.625" style="43" customWidth="1"/>
    <col min="3" max="3" width="4.375" style="44" customWidth="1"/>
    <col min="4" max="4" width="3.50390625" style="69" customWidth="1"/>
    <col min="5" max="13" width="6.00390625" style="44" customWidth="1"/>
    <col min="14" max="16" width="6.00390625" style="47" customWidth="1"/>
    <col min="17" max="17" width="9.625" style="47" customWidth="1"/>
    <col min="18" max="18" width="34.50390625" style="43" customWidth="1"/>
    <col min="19" max="16384" width="9.00390625" style="43" customWidth="1"/>
  </cols>
  <sheetData>
    <row r="1" ht="19.5" customHeight="1">
      <c r="A1" s="386" t="s">
        <v>344</v>
      </c>
    </row>
    <row r="2" ht="19.5" customHeight="1"/>
    <row r="3" ht="19.5" customHeight="1">
      <c r="A3" s="101" t="s">
        <v>240</v>
      </c>
    </row>
    <row r="4" spans="1:17" s="45" customFormat="1" ht="19.5" customHeight="1">
      <c r="A4" s="66" t="s">
        <v>54</v>
      </c>
      <c r="B4" s="67"/>
      <c r="C4" s="68"/>
      <c r="D4" s="70" t="s">
        <v>55</v>
      </c>
      <c r="E4" s="71" t="s">
        <v>250</v>
      </c>
      <c r="F4" s="71" t="s">
        <v>241</v>
      </c>
      <c r="G4" s="71" t="s">
        <v>242</v>
      </c>
      <c r="H4" s="71" t="s">
        <v>243</v>
      </c>
      <c r="I4" s="71" t="s">
        <v>244</v>
      </c>
      <c r="J4" s="71" t="s">
        <v>245</v>
      </c>
      <c r="K4" s="71" t="s">
        <v>246</v>
      </c>
      <c r="L4" s="71" t="s">
        <v>247</v>
      </c>
      <c r="M4" s="71" t="s">
        <v>248</v>
      </c>
      <c r="N4" s="71" t="s">
        <v>249</v>
      </c>
      <c r="O4" s="71" t="s">
        <v>229</v>
      </c>
      <c r="P4" s="96" t="s">
        <v>230</v>
      </c>
      <c r="Q4" s="48"/>
    </row>
    <row r="5" spans="1:17" s="50" customFormat="1" ht="19.5" customHeight="1">
      <c r="A5" s="350">
        <v>1</v>
      </c>
      <c r="B5" s="357" t="s">
        <v>66</v>
      </c>
      <c r="C5" s="343" t="s">
        <v>67</v>
      </c>
      <c r="D5" s="345" t="s">
        <v>68</v>
      </c>
      <c r="E5" s="72" t="s">
        <v>69</v>
      </c>
      <c r="F5" s="72">
        <v>4.6</v>
      </c>
      <c r="G5" s="72">
        <v>1.4</v>
      </c>
      <c r="H5" s="72">
        <v>0.9</v>
      </c>
      <c r="I5" s="72">
        <v>2.1</v>
      </c>
      <c r="J5" s="72">
        <v>2.2</v>
      </c>
      <c r="K5" s="72">
        <v>4.1</v>
      </c>
      <c r="L5" s="72">
        <v>-0.03</v>
      </c>
      <c r="M5" s="72">
        <v>1.1</v>
      </c>
      <c r="N5" s="72">
        <v>-0.3</v>
      </c>
      <c r="O5" s="72">
        <v>1.1</v>
      </c>
      <c r="P5" s="97">
        <v>-5.9</v>
      </c>
      <c r="Q5" s="49"/>
    </row>
    <row r="6" spans="1:16" ht="19.5" customHeight="1">
      <c r="A6" s="351"/>
      <c r="B6" s="358"/>
      <c r="C6" s="344" t="s">
        <v>70</v>
      </c>
      <c r="D6" s="346" t="s">
        <v>68</v>
      </c>
      <c r="E6" s="73">
        <v>8.1</v>
      </c>
      <c r="F6" s="73">
        <v>5.2</v>
      </c>
      <c r="G6" s="73">
        <v>1.8</v>
      </c>
      <c r="H6" s="73">
        <v>0.9</v>
      </c>
      <c r="I6" s="73">
        <v>0.8</v>
      </c>
      <c r="J6" s="73">
        <v>2.5</v>
      </c>
      <c r="K6" s="73">
        <v>2.5</v>
      </c>
      <c r="L6" s="73">
        <v>0.9</v>
      </c>
      <c r="M6" s="73">
        <v>-1.3</v>
      </c>
      <c r="N6" s="73">
        <v>-0.7</v>
      </c>
      <c r="O6" s="73">
        <v>1.1</v>
      </c>
      <c r="P6" s="98">
        <v>-2.5</v>
      </c>
    </row>
    <row r="7" spans="1:16" ht="19.5" customHeight="1">
      <c r="A7" s="350">
        <v>2</v>
      </c>
      <c r="B7" s="357" t="s">
        <v>71</v>
      </c>
      <c r="C7" s="344" t="s">
        <v>67</v>
      </c>
      <c r="D7" s="347" t="s">
        <v>68</v>
      </c>
      <c r="E7" s="74" t="s">
        <v>69</v>
      </c>
      <c r="F7" s="74">
        <v>2</v>
      </c>
      <c r="G7" s="74">
        <v>0.4</v>
      </c>
      <c r="H7" s="74">
        <v>0.5</v>
      </c>
      <c r="I7" s="74">
        <v>2.2</v>
      </c>
      <c r="J7" s="74">
        <v>2.5</v>
      </c>
      <c r="K7" s="74">
        <v>4</v>
      </c>
      <c r="L7" s="74">
        <v>-1</v>
      </c>
      <c r="M7" s="74">
        <v>1.8</v>
      </c>
      <c r="N7" s="74">
        <v>0.8</v>
      </c>
      <c r="O7" s="74">
        <v>2</v>
      </c>
      <c r="P7" s="99">
        <v>-5.8</v>
      </c>
    </row>
    <row r="8" spans="1:16" ht="19.5" customHeight="1">
      <c r="A8" s="351"/>
      <c r="B8" s="358"/>
      <c r="C8" s="344" t="s">
        <v>70</v>
      </c>
      <c r="D8" s="346" t="s">
        <v>68</v>
      </c>
      <c r="E8" s="73">
        <v>5.6</v>
      </c>
      <c r="F8" s="73">
        <v>2.4</v>
      </c>
      <c r="G8" s="73">
        <v>0.5</v>
      </c>
      <c r="H8" s="73">
        <v>0.5</v>
      </c>
      <c r="I8" s="73">
        <v>0.9</v>
      </c>
      <c r="J8" s="73">
        <v>3.1</v>
      </c>
      <c r="K8" s="73">
        <v>3.3</v>
      </c>
      <c r="L8" s="73">
        <v>0.2</v>
      </c>
      <c r="M8" s="73">
        <v>-0.7</v>
      </c>
      <c r="N8" s="73">
        <v>1</v>
      </c>
      <c r="O8" s="73">
        <v>3.2</v>
      </c>
      <c r="P8" s="98">
        <v>-1.4</v>
      </c>
    </row>
    <row r="9" spans="1:17" ht="19.5" customHeight="1">
      <c r="A9" s="350">
        <v>3</v>
      </c>
      <c r="B9" s="361" t="s">
        <v>332</v>
      </c>
      <c r="C9" s="365"/>
      <c r="D9" s="347" t="s">
        <v>72</v>
      </c>
      <c r="E9" s="375">
        <v>3648464</v>
      </c>
      <c r="F9" s="375">
        <v>3816076</v>
      </c>
      <c r="G9" s="375">
        <v>3868226</v>
      </c>
      <c r="H9" s="375">
        <v>3902731</v>
      </c>
      <c r="I9" s="375">
        <v>3985623</v>
      </c>
      <c r="J9" s="375">
        <v>4072102</v>
      </c>
      <c r="K9" s="375">
        <v>4239404</v>
      </c>
      <c r="L9" s="375">
        <v>4237748</v>
      </c>
      <c r="M9" s="375">
        <v>4283099</v>
      </c>
      <c r="N9" s="375">
        <v>4271350</v>
      </c>
      <c r="O9" s="375">
        <v>4317120</v>
      </c>
      <c r="P9" s="376">
        <v>4060997</v>
      </c>
      <c r="Q9" s="51"/>
    </row>
    <row r="10" spans="1:17" ht="19.5" customHeight="1">
      <c r="A10" s="351"/>
      <c r="B10" s="360" t="s">
        <v>73</v>
      </c>
      <c r="C10" s="366" t="s">
        <v>74</v>
      </c>
      <c r="D10" s="346" t="s">
        <v>68</v>
      </c>
      <c r="E10" s="73" t="s">
        <v>69</v>
      </c>
      <c r="F10" s="340">
        <v>4.6</v>
      </c>
      <c r="G10" s="340">
        <v>1.4</v>
      </c>
      <c r="H10" s="340">
        <v>0.9</v>
      </c>
      <c r="I10" s="340">
        <v>2.1</v>
      </c>
      <c r="J10" s="340">
        <v>2.2</v>
      </c>
      <c r="K10" s="340">
        <v>4.1</v>
      </c>
      <c r="L10" s="340">
        <v>-0.03</v>
      </c>
      <c r="M10" s="340">
        <v>1.1</v>
      </c>
      <c r="N10" s="340">
        <v>-0.3</v>
      </c>
      <c r="O10" s="340">
        <v>1.1</v>
      </c>
      <c r="P10" s="341">
        <v>-5.9</v>
      </c>
      <c r="Q10" s="51"/>
    </row>
    <row r="11" spans="1:17" ht="19.5" customHeight="1">
      <c r="A11" s="350">
        <v>4</v>
      </c>
      <c r="B11" s="389" t="s">
        <v>251</v>
      </c>
      <c r="C11" s="367"/>
      <c r="D11" s="347" t="s">
        <v>72</v>
      </c>
      <c r="E11" s="375">
        <v>3784914</v>
      </c>
      <c r="F11" s="375">
        <v>3859006</v>
      </c>
      <c r="G11" s="375">
        <v>3872638</v>
      </c>
      <c r="H11" s="375">
        <v>3892996</v>
      </c>
      <c r="I11" s="375">
        <v>3976937</v>
      </c>
      <c r="J11" s="375">
        <v>4075714</v>
      </c>
      <c r="K11" s="375">
        <v>4239469</v>
      </c>
      <c r="L11" s="375">
        <v>4197036</v>
      </c>
      <c r="M11" s="375">
        <v>4273852</v>
      </c>
      <c r="N11" s="375">
        <v>4306230</v>
      </c>
      <c r="O11" s="375">
        <v>4392233</v>
      </c>
      <c r="P11" s="376">
        <v>4137681</v>
      </c>
      <c r="Q11" s="51"/>
    </row>
    <row r="12" spans="1:17" ht="19.5" customHeight="1">
      <c r="A12" s="351"/>
      <c r="B12" s="390"/>
      <c r="C12" s="366" t="s">
        <v>75</v>
      </c>
      <c r="D12" s="346" t="s">
        <v>68</v>
      </c>
      <c r="E12" s="73" t="s">
        <v>69</v>
      </c>
      <c r="F12" s="340">
        <v>2</v>
      </c>
      <c r="G12" s="340">
        <v>0.4</v>
      </c>
      <c r="H12" s="340">
        <v>0.5</v>
      </c>
      <c r="I12" s="340">
        <v>2.2</v>
      </c>
      <c r="J12" s="340">
        <v>2.5</v>
      </c>
      <c r="K12" s="340">
        <v>4</v>
      </c>
      <c r="L12" s="340">
        <v>-1</v>
      </c>
      <c r="M12" s="340">
        <v>1.8</v>
      </c>
      <c r="N12" s="340">
        <v>0.8</v>
      </c>
      <c r="O12" s="340">
        <v>2</v>
      </c>
      <c r="P12" s="341">
        <v>-5.8</v>
      </c>
      <c r="Q12" s="51"/>
    </row>
    <row r="13" spans="1:17" ht="19.5" customHeight="1">
      <c r="A13" s="350">
        <v>5</v>
      </c>
      <c r="B13" s="359" t="s">
        <v>76</v>
      </c>
      <c r="C13" s="367"/>
      <c r="D13" s="347" t="s">
        <v>72</v>
      </c>
      <c r="E13" s="375">
        <v>2897225</v>
      </c>
      <c r="F13" s="375">
        <v>3108289</v>
      </c>
      <c r="G13" s="375">
        <v>3084096</v>
      </c>
      <c r="H13" s="375">
        <v>3099127</v>
      </c>
      <c r="I13" s="375">
        <v>3204899</v>
      </c>
      <c r="J13" s="375">
        <v>3252573</v>
      </c>
      <c r="K13" s="375">
        <v>3377481</v>
      </c>
      <c r="L13" s="375">
        <v>3340336</v>
      </c>
      <c r="M13" s="375">
        <v>3282479</v>
      </c>
      <c r="N13" s="375">
        <v>3235809</v>
      </c>
      <c r="O13" s="375">
        <v>3263690</v>
      </c>
      <c r="P13" s="376">
        <v>3034575</v>
      </c>
      <c r="Q13" s="51"/>
    </row>
    <row r="14" spans="1:17" ht="19.5" customHeight="1">
      <c r="A14" s="351"/>
      <c r="B14" s="360" t="s">
        <v>77</v>
      </c>
      <c r="C14" s="366" t="s">
        <v>78</v>
      </c>
      <c r="D14" s="346" t="s">
        <v>68</v>
      </c>
      <c r="E14" s="73" t="s">
        <v>69</v>
      </c>
      <c r="F14" s="340">
        <v>7.3</v>
      </c>
      <c r="G14" s="340">
        <v>-0.8</v>
      </c>
      <c r="H14" s="340">
        <v>0.5</v>
      </c>
      <c r="I14" s="340">
        <v>3.4</v>
      </c>
      <c r="J14" s="340">
        <v>1.5</v>
      </c>
      <c r="K14" s="340">
        <v>3.8</v>
      </c>
      <c r="L14" s="340">
        <v>-1.1</v>
      </c>
      <c r="M14" s="340">
        <v>-1.7</v>
      </c>
      <c r="N14" s="340">
        <v>-1.4</v>
      </c>
      <c r="O14" s="340">
        <v>0.9</v>
      </c>
      <c r="P14" s="341">
        <v>-7</v>
      </c>
      <c r="Q14" s="51"/>
    </row>
    <row r="15" spans="1:17" ht="19.5" customHeight="1">
      <c r="A15" s="350">
        <v>6</v>
      </c>
      <c r="B15" s="359" t="s">
        <v>79</v>
      </c>
      <c r="C15" s="367"/>
      <c r="D15" s="347" t="s">
        <v>72</v>
      </c>
      <c r="E15" s="375">
        <v>3485973</v>
      </c>
      <c r="F15" s="375">
        <v>3707502</v>
      </c>
      <c r="G15" s="375">
        <v>3741863</v>
      </c>
      <c r="H15" s="375">
        <v>3835874</v>
      </c>
      <c r="I15" s="375">
        <v>3960945</v>
      </c>
      <c r="J15" s="375">
        <v>4019874</v>
      </c>
      <c r="K15" s="375">
        <v>4168805</v>
      </c>
      <c r="L15" s="375">
        <v>4150348</v>
      </c>
      <c r="M15" s="375">
        <v>4186974</v>
      </c>
      <c r="N15" s="375">
        <v>4124971</v>
      </c>
      <c r="O15" s="375">
        <v>4121881</v>
      </c>
      <c r="P15" s="376">
        <v>3892682</v>
      </c>
      <c r="Q15" s="51"/>
    </row>
    <row r="16" spans="1:17" ht="19.5" customHeight="1">
      <c r="A16" s="351"/>
      <c r="B16" s="360" t="s">
        <v>73</v>
      </c>
      <c r="C16" s="366" t="s">
        <v>80</v>
      </c>
      <c r="D16" s="346" t="s">
        <v>68</v>
      </c>
      <c r="E16" s="73" t="s">
        <v>69</v>
      </c>
      <c r="F16" s="340">
        <v>6.4</v>
      </c>
      <c r="G16" s="340">
        <v>0.9</v>
      </c>
      <c r="H16" s="340">
        <v>2.5</v>
      </c>
      <c r="I16" s="340">
        <v>3.3</v>
      </c>
      <c r="J16" s="340">
        <v>1.5</v>
      </c>
      <c r="K16" s="340">
        <v>3.7</v>
      </c>
      <c r="L16" s="340">
        <v>-0.4</v>
      </c>
      <c r="M16" s="340">
        <v>0.9</v>
      </c>
      <c r="N16" s="340">
        <v>-1.5</v>
      </c>
      <c r="O16" s="340">
        <v>-0.1</v>
      </c>
      <c r="P16" s="341">
        <v>-5.6</v>
      </c>
      <c r="Q16" s="51"/>
    </row>
    <row r="17" spans="1:17" ht="19.5" customHeight="1">
      <c r="A17" s="350">
        <v>7</v>
      </c>
      <c r="B17" s="359" t="s">
        <v>334</v>
      </c>
      <c r="C17" s="367"/>
      <c r="D17" s="347" t="s">
        <v>72</v>
      </c>
      <c r="E17" s="375">
        <v>1727178</v>
      </c>
      <c r="F17" s="375">
        <v>1749545</v>
      </c>
      <c r="G17" s="375">
        <v>1867086</v>
      </c>
      <c r="H17" s="375">
        <v>1852662</v>
      </c>
      <c r="I17" s="375">
        <v>1890048</v>
      </c>
      <c r="J17" s="375">
        <v>1923948</v>
      </c>
      <c r="K17" s="375">
        <v>2083578</v>
      </c>
      <c r="L17" s="375">
        <v>2031379</v>
      </c>
      <c r="M17" s="375">
        <v>2064399</v>
      </c>
      <c r="N17" s="375">
        <v>2023294</v>
      </c>
      <c r="O17" s="375">
        <v>2107749</v>
      </c>
      <c r="P17" s="376">
        <v>2058099</v>
      </c>
      <c r="Q17" s="51"/>
    </row>
    <row r="18" spans="1:17" ht="19.5" customHeight="1">
      <c r="A18" s="351"/>
      <c r="B18" s="360"/>
      <c r="C18" s="366" t="s">
        <v>81</v>
      </c>
      <c r="D18" s="346" t="s">
        <v>68</v>
      </c>
      <c r="E18" s="73" t="s">
        <v>69</v>
      </c>
      <c r="F18" s="340">
        <v>1.3</v>
      </c>
      <c r="G18" s="340">
        <v>6.7</v>
      </c>
      <c r="H18" s="340">
        <v>-0.8</v>
      </c>
      <c r="I18" s="340">
        <v>2</v>
      </c>
      <c r="J18" s="340">
        <v>1.8</v>
      </c>
      <c r="K18" s="340">
        <v>8.3</v>
      </c>
      <c r="L18" s="340">
        <v>-2.5</v>
      </c>
      <c r="M18" s="340">
        <v>1.6</v>
      </c>
      <c r="N18" s="340">
        <v>-2</v>
      </c>
      <c r="O18" s="340">
        <v>4.2</v>
      </c>
      <c r="P18" s="341">
        <v>-2.4</v>
      </c>
      <c r="Q18" s="51"/>
    </row>
    <row r="19" spans="1:17" ht="19.5" customHeight="1">
      <c r="A19" s="350">
        <v>8</v>
      </c>
      <c r="B19" s="389" t="s">
        <v>333</v>
      </c>
      <c r="C19" s="367"/>
      <c r="D19" s="347" t="s">
        <v>82</v>
      </c>
      <c r="E19" s="74">
        <v>2899</v>
      </c>
      <c r="F19" s="74">
        <v>3035</v>
      </c>
      <c r="G19" s="74">
        <v>3078</v>
      </c>
      <c r="H19" s="74">
        <v>3107</v>
      </c>
      <c r="I19" s="74">
        <v>3173</v>
      </c>
      <c r="J19" s="74">
        <v>3240</v>
      </c>
      <c r="K19" s="74">
        <v>3378</v>
      </c>
      <c r="L19" s="74">
        <v>3382</v>
      </c>
      <c r="M19" s="74">
        <v>3425</v>
      </c>
      <c r="N19" s="74">
        <v>3426</v>
      </c>
      <c r="O19" s="74">
        <v>3470</v>
      </c>
      <c r="P19" s="99">
        <v>3273</v>
      </c>
      <c r="Q19" s="51"/>
    </row>
    <row r="20" spans="1:17" ht="19.5" customHeight="1">
      <c r="A20" s="351"/>
      <c r="B20" s="390"/>
      <c r="C20" s="366" t="s">
        <v>83</v>
      </c>
      <c r="D20" s="346" t="s">
        <v>68</v>
      </c>
      <c r="E20" s="73" t="s">
        <v>69</v>
      </c>
      <c r="F20" s="340">
        <v>4.7</v>
      </c>
      <c r="G20" s="340">
        <v>1.4</v>
      </c>
      <c r="H20" s="340">
        <v>0.9</v>
      </c>
      <c r="I20" s="340">
        <v>2.1</v>
      </c>
      <c r="J20" s="340">
        <v>2.1</v>
      </c>
      <c r="K20" s="340">
        <v>4.3</v>
      </c>
      <c r="L20" s="340">
        <v>0.1</v>
      </c>
      <c r="M20" s="340">
        <v>1.3</v>
      </c>
      <c r="N20" s="340">
        <v>0</v>
      </c>
      <c r="O20" s="340">
        <v>1.3</v>
      </c>
      <c r="P20" s="341">
        <v>-5.7</v>
      </c>
      <c r="Q20" s="51"/>
    </row>
    <row r="21" spans="1:17" ht="19.5" customHeight="1">
      <c r="A21" s="350">
        <v>9</v>
      </c>
      <c r="B21" s="359" t="s">
        <v>84</v>
      </c>
      <c r="C21" s="367"/>
      <c r="D21" s="347" t="s">
        <v>82</v>
      </c>
      <c r="E21" s="74">
        <v>2302</v>
      </c>
      <c r="F21" s="74">
        <v>2472</v>
      </c>
      <c r="G21" s="74">
        <v>2454</v>
      </c>
      <c r="H21" s="74">
        <v>2468</v>
      </c>
      <c r="I21" s="74">
        <v>2551</v>
      </c>
      <c r="J21" s="74">
        <v>2588</v>
      </c>
      <c r="K21" s="74">
        <v>2691</v>
      </c>
      <c r="L21" s="74">
        <v>2666</v>
      </c>
      <c r="M21" s="74">
        <v>2625</v>
      </c>
      <c r="N21" s="74">
        <v>2596</v>
      </c>
      <c r="O21" s="74">
        <v>2623</v>
      </c>
      <c r="P21" s="99">
        <v>2446</v>
      </c>
      <c r="Q21" s="51"/>
    </row>
    <row r="22" spans="1:17" ht="19.5" customHeight="1">
      <c r="A22" s="354"/>
      <c r="B22" s="370"/>
      <c r="C22" s="371" t="s">
        <v>85</v>
      </c>
      <c r="D22" s="348" t="s">
        <v>68</v>
      </c>
      <c r="E22" s="85" t="s">
        <v>69</v>
      </c>
      <c r="F22" s="75">
        <v>7.4</v>
      </c>
      <c r="G22" s="75">
        <v>-0.7</v>
      </c>
      <c r="H22" s="75">
        <v>0.5</v>
      </c>
      <c r="I22" s="75">
        <v>3.4</v>
      </c>
      <c r="J22" s="75">
        <v>1.4</v>
      </c>
      <c r="K22" s="75">
        <v>4</v>
      </c>
      <c r="L22" s="75">
        <v>-1</v>
      </c>
      <c r="M22" s="75">
        <v>-1.5</v>
      </c>
      <c r="N22" s="75">
        <v>-1.1</v>
      </c>
      <c r="O22" s="75">
        <v>1.1</v>
      </c>
      <c r="P22" s="100">
        <v>-6.8</v>
      </c>
      <c r="Q22" s="51"/>
    </row>
    <row r="23" spans="1:17" ht="19.5" customHeight="1">
      <c r="A23" s="353">
        <v>10</v>
      </c>
      <c r="B23" s="372" t="s">
        <v>86</v>
      </c>
      <c r="C23" s="371" t="s">
        <v>87</v>
      </c>
      <c r="D23" s="348" t="s">
        <v>82</v>
      </c>
      <c r="E23" s="85">
        <v>2838</v>
      </c>
      <c r="F23" s="85">
        <v>3007</v>
      </c>
      <c r="G23" s="85">
        <v>2981</v>
      </c>
      <c r="H23" s="85">
        <v>2972</v>
      </c>
      <c r="I23" s="85">
        <v>3004</v>
      </c>
      <c r="J23" s="85">
        <v>3001</v>
      </c>
      <c r="K23" s="85">
        <v>3092</v>
      </c>
      <c r="L23" s="85">
        <v>3112</v>
      </c>
      <c r="M23" s="85">
        <v>3010</v>
      </c>
      <c r="N23" s="85">
        <v>2957</v>
      </c>
      <c r="O23" s="85">
        <v>2998</v>
      </c>
      <c r="P23" s="373">
        <v>2910</v>
      </c>
      <c r="Q23" s="51"/>
    </row>
    <row r="24" spans="1:17" ht="19.5" customHeight="1">
      <c r="A24" s="352" t="s">
        <v>330</v>
      </c>
      <c r="B24" s="374" t="s">
        <v>335</v>
      </c>
      <c r="C24" s="366" t="s">
        <v>88</v>
      </c>
      <c r="D24" s="346" t="s">
        <v>89</v>
      </c>
      <c r="E24" s="73">
        <v>81.1</v>
      </c>
      <c r="F24" s="73">
        <v>82.2</v>
      </c>
      <c r="G24" s="73">
        <v>82.3</v>
      </c>
      <c r="H24" s="73">
        <v>83</v>
      </c>
      <c r="I24" s="73">
        <v>84.9</v>
      </c>
      <c r="J24" s="73">
        <v>86.2</v>
      </c>
      <c r="K24" s="73">
        <v>87</v>
      </c>
      <c r="L24" s="73">
        <v>85.7</v>
      </c>
      <c r="M24" s="73">
        <v>87.2</v>
      </c>
      <c r="N24" s="73">
        <v>87.8</v>
      </c>
      <c r="O24" s="73">
        <v>87.5</v>
      </c>
      <c r="P24" s="98">
        <v>84</v>
      </c>
      <c r="Q24" s="51"/>
    </row>
    <row r="25" spans="1:17" ht="19.5" customHeight="1">
      <c r="A25" s="350">
        <v>12</v>
      </c>
      <c r="B25" s="389" t="s">
        <v>331</v>
      </c>
      <c r="C25" s="391"/>
      <c r="D25" s="347" t="s">
        <v>82</v>
      </c>
      <c r="E25" s="74">
        <v>1373</v>
      </c>
      <c r="F25" s="74">
        <v>1391</v>
      </c>
      <c r="G25" s="74">
        <v>1486</v>
      </c>
      <c r="H25" s="74">
        <v>1475</v>
      </c>
      <c r="I25" s="74">
        <v>1505</v>
      </c>
      <c r="J25" s="74">
        <v>1531</v>
      </c>
      <c r="K25" s="74">
        <v>1660</v>
      </c>
      <c r="L25" s="74">
        <v>1621</v>
      </c>
      <c r="M25" s="74">
        <v>1651</v>
      </c>
      <c r="N25" s="74">
        <v>1623</v>
      </c>
      <c r="O25" s="74">
        <v>1694</v>
      </c>
      <c r="P25" s="99">
        <v>1659</v>
      </c>
      <c r="Q25" s="51"/>
    </row>
    <row r="26" spans="1:17" ht="19.5" customHeight="1">
      <c r="A26" s="351"/>
      <c r="B26" s="360"/>
      <c r="C26" s="366" t="s">
        <v>90</v>
      </c>
      <c r="D26" s="346" t="s">
        <v>68</v>
      </c>
      <c r="E26" s="73" t="s">
        <v>69</v>
      </c>
      <c r="F26" s="340">
        <v>1.4</v>
      </c>
      <c r="G26" s="340">
        <v>6.8</v>
      </c>
      <c r="H26" s="340">
        <v>-0.7</v>
      </c>
      <c r="I26" s="340">
        <v>2</v>
      </c>
      <c r="J26" s="340">
        <v>1.7</v>
      </c>
      <c r="K26" s="340">
        <v>8.5</v>
      </c>
      <c r="L26" s="340">
        <v>-2.4</v>
      </c>
      <c r="M26" s="340">
        <v>1.8</v>
      </c>
      <c r="N26" s="340">
        <v>-1.7</v>
      </c>
      <c r="O26" s="340">
        <v>4.4</v>
      </c>
      <c r="P26" s="341">
        <v>-2.1</v>
      </c>
      <c r="Q26" s="51"/>
    </row>
    <row r="27" spans="1:17" ht="19.5" customHeight="1">
      <c r="A27" s="350">
        <v>13</v>
      </c>
      <c r="B27" s="359" t="s">
        <v>91</v>
      </c>
      <c r="C27" s="367"/>
      <c r="D27" s="347" t="s">
        <v>82</v>
      </c>
      <c r="E27" s="74">
        <v>3775</v>
      </c>
      <c r="F27" s="74">
        <v>4032</v>
      </c>
      <c r="G27" s="74">
        <v>4019</v>
      </c>
      <c r="H27" s="74">
        <v>4100</v>
      </c>
      <c r="I27" s="74">
        <v>4242</v>
      </c>
      <c r="J27" s="74">
        <v>4391</v>
      </c>
      <c r="K27" s="74">
        <v>4351</v>
      </c>
      <c r="L27" s="74">
        <v>4317</v>
      </c>
      <c r="M27" s="74">
        <v>4207</v>
      </c>
      <c r="N27" s="74">
        <v>4246</v>
      </c>
      <c r="O27" s="74">
        <v>4240</v>
      </c>
      <c r="P27" s="99">
        <v>4168</v>
      </c>
      <c r="Q27" s="51"/>
    </row>
    <row r="28" spans="1:17" ht="19.5" customHeight="1">
      <c r="A28" s="351"/>
      <c r="B28" s="360"/>
      <c r="C28" s="366" t="s">
        <v>92</v>
      </c>
      <c r="D28" s="346" t="s">
        <v>68</v>
      </c>
      <c r="E28" s="342" t="s">
        <v>69</v>
      </c>
      <c r="F28" s="340">
        <v>6.8</v>
      </c>
      <c r="G28" s="340">
        <v>-0.3</v>
      </c>
      <c r="H28" s="340">
        <v>2</v>
      </c>
      <c r="I28" s="340">
        <v>3.5</v>
      </c>
      <c r="J28" s="340">
        <v>3.5</v>
      </c>
      <c r="K28" s="340">
        <v>-0.9</v>
      </c>
      <c r="L28" s="340">
        <v>-0.8</v>
      </c>
      <c r="M28" s="340">
        <v>-2.6</v>
      </c>
      <c r="N28" s="340">
        <v>0.9</v>
      </c>
      <c r="O28" s="340">
        <v>-0.1</v>
      </c>
      <c r="P28" s="341">
        <v>-1.7</v>
      </c>
      <c r="Q28" s="51"/>
    </row>
    <row r="29" spans="1:17" ht="19.5" customHeight="1">
      <c r="A29" s="353">
        <v>14</v>
      </c>
      <c r="B29" s="362" t="s">
        <v>93</v>
      </c>
      <c r="C29" s="367"/>
      <c r="D29" s="348" t="s">
        <v>94</v>
      </c>
      <c r="E29" s="378">
        <v>1258390</v>
      </c>
      <c r="F29" s="378">
        <v>1257492</v>
      </c>
      <c r="G29" s="378">
        <v>1256651</v>
      </c>
      <c r="H29" s="378">
        <v>1255948</v>
      </c>
      <c r="I29" s="378">
        <v>1256108</v>
      </c>
      <c r="J29" s="378">
        <v>1256958</v>
      </c>
      <c r="K29" s="378">
        <v>1254940</v>
      </c>
      <c r="L29" s="378">
        <v>1253045</v>
      </c>
      <c r="M29" s="378">
        <v>1250646</v>
      </c>
      <c r="N29" s="378">
        <v>1246685</v>
      </c>
      <c r="O29" s="378">
        <v>1244147</v>
      </c>
      <c r="P29" s="379">
        <v>1240714</v>
      </c>
      <c r="Q29" s="51"/>
    </row>
    <row r="30" spans="1:17" ht="19.5" customHeight="1">
      <c r="A30" s="354"/>
      <c r="B30" s="362" t="s">
        <v>95</v>
      </c>
      <c r="C30" s="366" t="s">
        <v>96</v>
      </c>
      <c r="D30" s="346" t="s">
        <v>68</v>
      </c>
      <c r="E30" s="75" t="s">
        <v>69</v>
      </c>
      <c r="F30" s="340">
        <v>-0.1</v>
      </c>
      <c r="G30" s="340">
        <v>-0.1</v>
      </c>
      <c r="H30" s="340">
        <v>-0.1</v>
      </c>
      <c r="I30" s="340">
        <v>0</v>
      </c>
      <c r="J30" s="340">
        <v>0.1</v>
      </c>
      <c r="K30" s="340">
        <v>-0.2</v>
      </c>
      <c r="L30" s="340">
        <v>-0.2</v>
      </c>
      <c r="M30" s="340">
        <v>-0.2</v>
      </c>
      <c r="N30" s="340">
        <v>-0.3</v>
      </c>
      <c r="O30" s="340">
        <v>-0.2</v>
      </c>
      <c r="P30" s="341">
        <v>-0.3</v>
      </c>
      <c r="Q30" s="51"/>
    </row>
    <row r="31" spans="1:16" ht="19.5" customHeight="1">
      <c r="A31" s="355"/>
      <c r="B31" s="363" t="s">
        <v>97</v>
      </c>
      <c r="C31" s="365"/>
      <c r="D31" s="347"/>
      <c r="E31" s="377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97"/>
    </row>
    <row r="32" spans="1:16" ht="19.5" customHeight="1">
      <c r="A32" s="354"/>
      <c r="B32" s="362" t="s">
        <v>337</v>
      </c>
      <c r="C32" s="368"/>
      <c r="D32" s="348" t="s">
        <v>98</v>
      </c>
      <c r="E32" s="383">
        <v>451472.8</v>
      </c>
      <c r="F32" s="384">
        <v>474993.3</v>
      </c>
      <c r="G32" s="384">
        <v>483607.4</v>
      </c>
      <c r="H32" s="384">
        <v>487891.2</v>
      </c>
      <c r="I32" s="384">
        <v>491639.6</v>
      </c>
      <c r="J32" s="384">
        <v>504037.5</v>
      </c>
      <c r="K32" s="384">
        <v>516728.8</v>
      </c>
      <c r="L32" s="384">
        <v>521153.2</v>
      </c>
      <c r="M32" s="384">
        <v>514417.9</v>
      </c>
      <c r="N32" s="384">
        <v>510687.3</v>
      </c>
      <c r="O32" s="384">
        <v>515477.9</v>
      </c>
      <c r="P32" s="385">
        <v>502602.3</v>
      </c>
    </row>
    <row r="33" spans="1:16" ht="19.5" customHeight="1">
      <c r="A33" s="354"/>
      <c r="B33" s="362" t="s">
        <v>336</v>
      </c>
      <c r="C33" s="368"/>
      <c r="D33" s="348" t="s">
        <v>98</v>
      </c>
      <c r="E33" s="383">
        <v>469567.2</v>
      </c>
      <c r="F33" s="384">
        <v>480855.3</v>
      </c>
      <c r="G33" s="384">
        <v>483022.4</v>
      </c>
      <c r="H33" s="384">
        <v>485298.2</v>
      </c>
      <c r="I33" s="384">
        <v>489588.4</v>
      </c>
      <c r="J33" s="384">
        <v>504827.3</v>
      </c>
      <c r="K33" s="384">
        <v>521364.8</v>
      </c>
      <c r="L33" s="384">
        <v>522220.9</v>
      </c>
      <c r="M33" s="384">
        <v>518706.3</v>
      </c>
      <c r="N33" s="384">
        <v>523981.7</v>
      </c>
      <c r="O33" s="384">
        <v>539215.3</v>
      </c>
      <c r="P33" s="385">
        <v>531569</v>
      </c>
    </row>
    <row r="34" spans="1:16" ht="19.5" customHeight="1">
      <c r="A34" s="356"/>
      <c r="B34" s="364" t="s">
        <v>99</v>
      </c>
      <c r="C34" s="369"/>
      <c r="D34" s="349" t="s">
        <v>100</v>
      </c>
      <c r="E34" s="380">
        <v>123557</v>
      </c>
      <c r="F34" s="381">
        <v>124032</v>
      </c>
      <c r="G34" s="381">
        <v>124480</v>
      </c>
      <c r="H34" s="381">
        <v>124856</v>
      </c>
      <c r="I34" s="381">
        <v>125210</v>
      </c>
      <c r="J34" s="381">
        <v>125498</v>
      </c>
      <c r="K34" s="381">
        <v>125778</v>
      </c>
      <c r="L34" s="381">
        <v>126102</v>
      </c>
      <c r="M34" s="381">
        <v>126421</v>
      </c>
      <c r="N34" s="381">
        <v>126652</v>
      </c>
      <c r="O34" s="381">
        <v>126887</v>
      </c>
      <c r="P34" s="382">
        <v>127187</v>
      </c>
    </row>
    <row r="35" spans="2:17" s="46" customFormat="1" ht="19.5" customHeight="1">
      <c r="B35" s="46" t="s">
        <v>101</v>
      </c>
      <c r="C35" s="47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47"/>
    </row>
    <row r="36" spans="2:17" s="46" customFormat="1" ht="19.5" customHeight="1">
      <c r="B36" s="46" t="s">
        <v>252</v>
      </c>
      <c r="C36" s="47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47"/>
    </row>
    <row r="37" spans="2:17" s="46" customFormat="1" ht="19.5" customHeight="1">
      <c r="B37" s="46" t="s">
        <v>102</v>
      </c>
      <c r="C37" s="47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47"/>
    </row>
    <row r="38" spans="2:17" s="46" customFormat="1" ht="19.5" customHeight="1">
      <c r="B38" s="46" t="s">
        <v>103</v>
      </c>
      <c r="C38" s="47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47"/>
    </row>
    <row r="39" spans="3:17" s="46" customFormat="1" ht="24" customHeight="1">
      <c r="C39" s="47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47"/>
    </row>
    <row r="40" spans="1:18" ht="24" customHeight="1">
      <c r="A40" s="46"/>
      <c r="B40" s="52"/>
      <c r="C40" s="52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52"/>
      <c r="R40" s="46"/>
    </row>
    <row r="41" spans="1:18" s="50" customFormat="1" ht="24" customHeight="1">
      <c r="A41" s="53"/>
      <c r="B41" s="54"/>
      <c r="C41" s="55"/>
      <c r="D41" s="80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55"/>
      <c r="R41" s="53"/>
    </row>
    <row r="42" spans="1:18" s="50" customFormat="1" ht="24" customHeight="1">
      <c r="A42" s="53"/>
      <c r="B42" s="54"/>
      <c r="C42" s="55"/>
      <c r="D42" s="80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55"/>
      <c r="R42" s="53"/>
    </row>
    <row r="43" spans="1:18" s="50" customFormat="1" ht="24" customHeight="1">
      <c r="A43" s="53"/>
      <c r="B43" s="54"/>
      <c r="C43" s="55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55"/>
      <c r="R43" s="53"/>
    </row>
    <row r="44" spans="1:18" s="50" customFormat="1" ht="24" customHeight="1">
      <c r="A44" s="53"/>
      <c r="B44" s="54"/>
      <c r="C44" s="55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55"/>
      <c r="R44" s="53"/>
    </row>
    <row r="45" spans="1:18" ht="24" customHeight="1">
      <c r="A45" s="46"/>
      <c r="B45" s="46"/>
      <c r="C45" s="47"/>
      <c r="D45" s="76"/>
      <c r="E45" s="47"/>
      <c r="F45" s="47"/>
      <c r="G45" s="47"/>
      <c r="H45" s="47"/>
      <c r="I45" s="82"/>
      <c r="J45" s="82"/>
      <c r="K45" s="82"/>
      <c r="L45" s="47"/>
      <c r="M45" s="47"/>
      <c r="R45" s="46"/>
    </row>
    <row r="46" spans="1:18" ht="24" customHeight="1">
      <c r="A46" s="46"/>
      <c r="B46" s="56"/>
      <c r="C46" s="57"/>
      <c r="D46" s="76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57"/>
      <c r="R46" s="46"/>
    </row>
    <row r="47" spans="1:18" ht="24" customHeight="1">
      <c r="A47" s="46"/>
      <c r="B47" s="56"/>
      <c r="C47" s="57"/>
      <c r="D47" s="7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7"/>
      <c r="R47" s="46"/>
    </row>
    <row r="48" spans="1:18" ht="24" customHeight="1">
      <c r="A48" s="46"/>
      <c r="B48" s="56"/>
      <c r="C48" s="57"/>
      <c r="D48" s="76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57"/>
      <c r="R48" s="46"/>
    </row>
    <row r="49" spans="1:18" ht="24" customHeight="1">
      <c r="A49" s="46"/>
      <c r="B49" s="56"/>
      <c r="C49" s="57"/>
      <c r="D49" s="7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57"/>
      <c r="R49" s="46"/>
    </row>
    <row r="50" spans="1:18" ht="24" customHeight="1">
      <c r="A50" s="46"/>
      <c r="B50" s="56"/>
      <c r="C50" s="57"/>
      <c r="D50" s="7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57"/>
      <c r="R50" s="46"/>
    </row>
    <row r="51" spans="1:18" ht="24" customHeight="1">
      <c r="A51" s="46"/>
      <c r="B51" s="56"/>
      <c r="C51" s="57"/>
      <c r="D51" s="76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57"/>
      <c r="R51" s="46"/>
    </row>
    <row r="52" spans="1:18" ht="24" customHeight="1" hidden="1">
      <c r="A52" s="46"/>
      <c r="B52" s="56"/>
      <c r="C52" s="57"/>
      <c r="D52" s="76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57"/>
      <c r="R52" s="46"/>
    </row>
    <row r="53" spans="1:18" ht="24" customHeight="1">
      <c r="A53" s="46"/>
      <c r="B53" s="59"/>
      <c r="C53" s="60"/>
      <c r="D53" s="76"/>
      <c r="E53" s="64"/>
      <c r="F53" s="64"/>
      <c r="G53" s="64"/>
      <c r="H53" s="64"/>
      <c r="I53" s="64"/>
      <c r="J53" s="64"/>
      <c r="K53" s="83"/>
      <c r="L53" s="64"/>
      <c r="M53" s="83"/>
      <c r="N53" s="83"/>
      <c r="O53" s="83"/>
      <c r="P53" s="83"/>
      <c r="Q53" s="60"/>
      <c r="R53" s="46"/>
    </row>
    <row r="54" spans="1:18" ht="24" customHeight="1">
      <c r="A54" s="46"/>
      <c r="B54" s="46"/>
      <c r="C54" s="47"/>
      <c r="D54" s="76"/>
      <c r="E54" s="47"/>
      <c r="F54" s="47"/>
      <c r="G54" s="47"/>
      <c r="H54" s="47"/>
      <c r="I54" s="47"/>
      <c r="J54" s="47"/>
      <c r="K54" s="47"/>
      <c r="L54" s="47"/>
      <c r="M54" s="47"/>
      <c r="R54" s="46"/>
    </row>
    <row r="55" spans="1:18" s="63" customFormat="1" ht="24" customHeight="1">
      <c r="A55" s="58"/>
      <c r="B55" s="61"/>
      <c r="C55" s="62"/>
      <c r="D55" s="8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2"/>
      <c r="R55" s="58"/>
    </row>
    <row r="56" spans="1:18" ht="24" customHeight="1">
      <c r="A56" s="46"/>
      <c r="B56" s="56"/>
      <c r="C56" s="57"/>
      <c r="D56" s="76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57"/>
      <c r="R56" s="46"/>
    </row>
    <row r="57" spans="1:18" ht="24" customHeight="1">
      <c r="A57" s="46"/>
      <c r="B57" s="46"/>
      <c r="C57" s="47"/>
      <c r="D57" s="76"/>
      <c r="E57" s="47"/>
      <c r="F57" s="47"/>
      <c r="G57" s="47"/>
      <c r="H57" s="47"/>
      <c r="I57" s="47"/>
      <c r="J57" s="47"/>
      <c r="K57" s="47"/>
      <c r="L57" s="47"/>
      <c r="M57" s="47"/>
      <c r="R57" s="46"/>
    </row>
    <row r="58" spans="1:18" s="63" customFormat="1" ht="24" customHeight="1">
      <c r="A58" s="58"/>
      <c r="B58" s="61"/>
      <c r="C58" s="62"/>
      <c r="D58" s="84"/>
      <c r="E58" s="64"/>
      <c r="F58" s="64"/>
      <c r="G58" s="64"/>
      <c r="H58" s="64"/>
      <c r="I58" s="64"/>
      <c r="J58" s="64"/>
      <c r="K58" s="64"/>
      <c r="L58" s="64"/>
      <c r="M58" s="64"/>
      <c r="N58" s="62"/>
      <c r="O58" s="62"/>
      <c r="P58" s="62"/>
      <c r="Q58" s="62"/>
      <c r="R58" s="58"/>
    </row>
    <row r="59" spans="1:18" ht="24" customHeight="1">
      <c r="A59" s="46"/>
      <c r="B59" s="56"/>
      <c r="C59" s="57"/>
      <c r="D59" s="76"/>
      <c r="E59" s="64"/>
      <c r="F59" s="64"/>
      <c r="G59" s="64"/>
      <c r="H59" s="64"/>
      <c r="I59" s="64"/>
      <c r="J59" s="64"/>
      <c r="K59" s="64"/>
      <c r="L59" s="64"/>
      <c r="M59" s="64"/>
      <c r="N59" s="62"/>
      <c r="O59" s="62"/>
      <c r="P59" s="62"/>
      <c r="Q59" s="57"/>
      <c r="R59" s="46"/>
    </row>
    <row r="60" spans="3:17" s="46" customFormat="1" ht="24" customHeight="1">
      <c r="C60" s="47"/>
      <c r="D60" s="7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s="58" customFormat="1" ht="24" customHeight="1">
      <c r="B61" s="61"/>
      <c r="C61" s="62"/>
      <c r="D61" s="84"/>
      <c r="E61" s="64"/>
      <c r="F61" s="64"/>
      <c r="G61" s="64"/>
      <c r="H61" s="64"/>
      <c r="I61" s="64"/>
      <c r="J61" s="64"/>
      <c r="K61" s="64"/>
      <c r="L61" s="64"/>
      <c r="M61" s="64"/>
      <c r="N61" s="62"/>
      <c r="O61" s="62"/>
      <c r="P61" s="62"/>
      <c r="Q61" s="62"/>
    </row>
    <row r="62" spans="3:17" s="46" customFormat="1" ht="24" customHeight="1">
      <c r="C62" s="47"/>
      <c r="D62" s="7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s="53" customFormat="1" ht="24" customHeight="1">
      <c r="B63" s="54"/>
      <c r="C63" s="55"/>
      <c r="D63" s="80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55"/>
    </row>
    <row r="64" spans="2:17" s="53" customFormat="1" ht="24" customHeight="1">
      <c r="B64" s="54"/>
      <c r="C64" s="55"/>
      <c r="D64" s="80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55"/>
    </row>
    <row r="65" spans="2:17" s="58" customFormat="1" ht="24" customHeight="1">
      <c r="B65" s="61"/>
      <c r="C65" s="62"/>
      <c r="D65" s="8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2"/>
    </row>
    <row r="66" spans="2:17" s="58" customFormat="1" ht="24" customHeight="1">
      <c r="B66" s="61"/>
      <c r="C66" s="62"/>
      <c r="D66" s="84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62"/>
    </row>
    <row r="67" spans="3:17" s="58" customFormat="1" ht="18.75" customHeight="1">
      <c r="C67" s="64"/>
      <c r="D67" s="8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3:17" s="58" customFormat="1" ht="18.75" customHeight="1">
      <c r="C68" s="64"/>
      <c r="D68" s="8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3" ht="10.5">
      <c r="A69" s="46"/>
      <c r="B69" s="46"/>
      <c r="C69" s="47"/>
      <c r="D69" s="76"/>
      <c r="E69" s="47"/>
      <c r="F69" s="47"/>
      <c r="G69" s="47"/>
      <c r="H69" s="47"/>
      <c r="I69" s="47"/>
      <c r="J69" s="47"/>
      <c r="K69" s="47"/>
      <c r="L69" s="47"/>
      <c r="M69" s="47"/>
    </row>
    <row r="70" spans="1:17" ht="10.5">
      <c r="A70" s="46"/>
      <c r="B70" s="56"/>
      <c r="C70" s="57"/>
      <c r="D70" s="76"/>
      <c r="E70" s="49"/>
      <c r="F70" s="49"/>
      <c r="G70" s="49"/>
      <c r="H70" s="49"/>
      <c r="I70" s="49"/>
      <c r="J70" s="49"/>
      <c r="K70" s="87"/>
      <c r="L70" s="88"/>
      <c r="M70" s="89"/>
      <c r="N70" s="89"/>
      <c r="O70" s="89"/>
      <c r="P70" s="89"/>
      <c r="Q70" s="57"/>
    </row>
    <row r="71" spans="1:16" ht="10.5">
      <c r="A71" s="46"/>
      <c r="B71" s="46"/>
      <c r="C71" s="47"/>
      <c r="D71" s="76"/>
      <c r="E71" s="47"/>
      <c r="F71" s="47"/>
      <c r="G71" s="47"/>
      <c r="H71" s="82"/>
      <c r="I71" s="82"/>
      <c r="J71" s="82"/>
      <c r="K71" s="82"/>
      <c r="L71" s="82"/>
      <c r="M71" s="82"/>
      <c r="N71" s="82"/>
      <c r="O71" s="82"/>
      <c r="P71" s="82"/>
    </row>
    <row r="72" spans="1:16" ht="10.5">
      <c r="A72" s="46"/>
      <c r="B72" s="46"/>
      <c r="C72" s="47"/>
      <c r="D72" s="76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3" ht="10.5">
      <c r="A73" s="46"/>
      <c r="B73" s="46"/>
      <c r="C73" s="47"/>
      <c r="D73" s="76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0.5">
      <c r="A74" s="46"/>
      <c r="B74" s="46"/>
      <c r="C74" s="47"/>
      <c r="D74" s="76"/>
      <c r="E74" s="47"/>
      <c r="F74" s="47"/>
      <c r="G74" s="47"/>
      <c r="H74" s="47"/>
      <c r="I74" s="47"/>
      <c r="J74" s="47"/>
      <c r="K74" s="47"/>
      <c r="L74" s="47"/>
      <c r="M74" s="47"/>
    </row>
    <row r="75" spans="1:17" s="63" customFormat="1" ht="10.5">
      <c r="A75" s="58"/>
      <c r="B75" s="61"/>
      <c r="C75" s="62"/>
      <c r="D75" s="8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2"/>
    </row>
    <row r="76" spans="1:17" s="63" customFormat="1" ht="10.5">
      <c r="A76" s="58"/>
      <c r="B76" s="61"/>
      <c r="C76" s="62"/>
      <c r="D76" s="8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2"/>
    </row>
    <row r="77" spans="1:17" s="63" customFormat="1" ht="10.5">
      <c r="A77" s="58"/>
      <c r="B77" s="61"/>
      <c r="C77" s="62"/>
      <c r="D77" s="8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2"/>
    </row>
    <row r="78" spans="1:17" s="63" customFormat="1" ht="10.5">
      <c r="A78" s="58"/>
      <c r="B78" s="61"/>
      <c r="C78" s="62"/>
      <c r="D78" s="8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2"/>
    </row>
    <row r="79" spans="1:17" s="63" customFormat="1" ht="10.5">
      <c r="A79" s="58"/>
      <c r="B79" s="61"/>
      <c r="C79" s="62"/>
      <c r="D79" s="8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2"/>
    </row>
    <row r="80" spans="1:16" ht="10.5">
      <c r="A80" s="46"/>
      <c r="B80" s="46"/>
      <c r="C80" s="47"/>
      <c r="D80" s="84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7" ht="10.5">
      <c r="A81" s="46"/>
      <c r="B81" s="58"/>
      <c r="C81" s="64"/>
      <c r="D81" s="8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ht="10.5">
      <c r="A82" s="46"/>
      <c r="B82" s="58"/>
      <c r="C82" s="64"/>
      <c r="D82" s="8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ht="10.5">
      <c r="A83" s="46"/>
      <c r="B83" s="58"/>
      <c r="C83" s="64"/>
      <c r="D83" s="8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0.5">
      <c r="A84" s="46"/>
      <c r="B84" s="58"/>
      <c r="C84" s="64"/>
      <c r="D84" s="8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0.5">
      <c r="A85" s="46"/>
      <c r="B85" s="58"/>
      <c r="C85" s="64"/>
      <c r="D85" s="8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6" ht="10.5">
      <c r="A86" s="46"/>
      <c r="B86" s="46"/>
      <c r="C86" s="47"/>
      <c r="D86" s="84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1:13" ht="10.5">
      <c r="A87" s="46"/>
      <c r="B87" s="46"/>
      <c r="C87" s="47"/>
      <c r="D87" s="76"/>
      <c r="E87" s="47"/>
      <c r="F87" s="47"/>
      <c r="G87" s="47"/>
      <c r="H87" s="47"/>
      <c r="I87" s="47"/>
      <c r="J87" s="47"/>
      <c r="K87" s="47"/>
      <c r="L87" s="47"/>
      <c r="M87" s="47"/>
    </row>
    <row r="88" spans="1:16" ht="10.5">
      <c r="A88" s="46"/>
      <c r="B88" s="46"/>
      <c r="C88" s="47"/>
      <c r="D88" s="76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</row>
    <row r="89" spans="1:16" ht="10.5">
      <c r="A89" s="46"/>
      <c r="B89" s="46"/>
      <c r="C89" s="47"/>
      <c r="D89" s="7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</row>
    <row r="90" spans="1:16" ht="10.5">
      <c r="A90" s="46"/>
      <c r="B90" s="46"/>
      <c r="C90" s="47"/>
      <c r="D90" s="76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1:13" ht="10.5">
      <c r="A91" s="46"/>
      <c r="B91" s="46"/>
      <c r="C91" s="47"/>
      <c r="D91" s="76"/>
      <c r="E91" s="47"/>
      <c r="F91" s="47"/>
      <c r="G91" s="47"/>
      <c r="H91" s="47"/>
      <c r="I91" s="47"/>
      <c r="J91" s="47"/>
      <c r="K91" s="47"/>
      <c r="L91" s="47"/>
      <c r="M91" s="47"/>
    </row>
    <row r="92" spans="1:17" ht="10.5">
      <c r="A92" s="46"/>
      <c r="B92" s="61"/>
      <c r="C92" s="62"/>
      <c r="D92" s="76"/>
      <c r="E92" s="92"/>
      <c r="F92" s="92"/>
      <c r="G92" s="92"/>
      <c r="H92" s="92"/>
      <c r="I92" s="92"/>
      <c r="J92" s="92"/>
      <c r="K92" s="92"/>
      <c r="L92" s="93"/>
      <c r="M92" s="93"/>
      <c r="N92" s="83"/>
      <c r="O92" s="83"/>
      <c r="P92" s="83"/>
      <c r="Q92" s="62"/>
    </row>
    <row r="93" spans="1:16" ht="10.5">
      <c r="A93" s="46"/>
      <c r="B93" s="46"/>
      <c r="C93" s="47"/>
      <c r="D93" s="84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7" ht="10.5">
      <c r="A94" s="46"/>
      <c r="B94" s="56"/>
      <c r="C94" s="57"/>
      <c r="D94" s="8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57"/>
    </row>
    <row r="95" spans="1:16" ht="10.5">
      <c r="A95" s="46"/>
      <c r="B95" s="46"/>
      <c r="C95" s="47"/>
      <c r="D95" s="76"/>
      <c r="E95" s="92"/>
      <c r="F95" s="92"/>
      <c r="G95" s="92"/>
      <c r="H95" s="92"/>
      <c r="I95" s="92"/>
      <c r="J95" s="92"/>
      <c r="K95" s="92"/>
      <c r="L95" s="93"/>
      <c r="M95" s="93"/>
      <c r="N95" s="83"/>
      <c r="O95" s="83"/>
      <c r="P95" s="83"/>
    </row>
    <row r="96" spans="1:18" ht="10.5">
      <c r="A96" s="46"/>
      <c r="B96" s="46"/>
      <c r="C96" s="47"/>
      <c r="D96" s="76"/>
      <c r="E96" s="92"/>
      <c r="F96" s="92"/>
      <c r="G96" s="92"/>
      <c r="H96" s="92"/>
      <c r="I96" s="92"/>
      <c r="J96" s="92"/>
      <c r="K96" s="92"/>
      <c r="L96" s="93"/>
      <c r="M96" s="93"/>
      <c r="N96" s="83"/>
      <c r="O96" s="83"/>
      <c r="P96" s="83"/>
      <c r="R96" s="65"/>
    </row>
    <row r="97" spans="1:16" ht="10.5">
      <c r="A97" s="46"/>
      <c r="B97" s="46"/>
      <c r="C97" s="47"/>
      <c r="D97" s="76"/>
      <c r="E97" s="94"/>
      <c r="F97" s="94"/>
      <c r="G97" s="94"/>
      <c r="H97" s="94"/>
      <c r="I97" s="94"/>
      <c r="J97" s="94"/>
      <c r="K97" s="94"/>
      <c r="L97" s="95"/>
      <c r="M97" s="95"/>
      <c r="N97" s="83"/>
      <c r="O97" s="83"/>
      <c r="P97" s="83"/>
    </row>
    <row r="98" spans="1:16" ht="10.5">
      <c r="A98" s="46"/>
      <c r="B98" s="46"/>
      <c r="C98" s="47"/>
      <c r="D98" s="76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</row>
    <row r="99" spans="1:16" ht="10.5">
      <c r="A99" s="46"/>
      <c r="B99" s="46"/>
      <c r="C99" s="47"/>
      <c r="D99" s="76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</row>
    <row r="100" spans="1:16" ht="10.5">
      <c r="A100" s="46"/>
      <c r="B100" s="46"/>
      <c r="C100" s="47"/>
      <c r="D100" s="7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</row>
    <row r="101" spans="1:13" ht="10.5">
      <c r="A101" s="46"/>
      <c r="B101" s="46"/>
      <c r="C101" s="47"/>
      <c r="D101" s="76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0.5">
      <c r="A102" s="46"/>
      <c r="B102" s="46"/>
      <c r="C102" s="47"/>
      <c r="D102" s="76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0.5">
      <c r="A103" s="46"/>
      <c r="B103" s="46"/>
      <c r="C103" s="47"/>
      <c r="D103" s="47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 ht="10.5">
      <c r="A104" s="46"/>
      <c r="B104" s="46"/>
      <c r="C104" s="47"/>
      <c r="D104" s="76"/>
      <c r="E104" s="82"/>
      <c r="F104" s="82"/>
      <c r="G104" s="82"/>
      <c r="H104" s="82"/>
      <c r="I104" s="82"/>
      <c r="J104" s="82"/>
      <c r="K104" s="82"/>
      <c r="L104" s="82"/>
      <c r="M104" s="82"/>
    </row>
    <row r="105" spans="1:13" ht="10.5">
      <c r="A105" s="46"/>
      <c r="B105" s="46"/>
      <c r="C105" s="47"/>
      <c r="D105" s="76"/>
      <c r="E105" s="82"/>
      <c r="F105" s="82"/>
      <c r="G105" s="82"/>
      <c r="H105" s="82"/>
      <c r="I105" s="82"/>
      <c r="J105" s="82"/>
      <c r="K105" s="82"/>
      <c r="L105" s="82"/>
      <c r="M105" s="82"/>
    </row>
    <row r="106" spans="1:13" ht="10.5">
      <c r="A106" s="46"/>
      <c r="B106" s="46"/>
      <c r="C106" s="47"/>
      <c r="D106" s="76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ht="10.5">
      <c r="A107" s="46"/>
      <c r="B107" s="46"/>
      <c r="C107" s="47"/>
      <c r="D107" s="76"/>
      <c r="E107" s="47"/>
      <c r="F107" s="47"/>
      <c r="G107" s="47"/>
      <c r="H107" s="47"/>
      <c r="I107" s="47"/>
      <c r="J107" s="47"/>
      <c r="K107" s="47"/>
      <c r="L107" s="47"/>
      <c r="M107" s="47"/>
    </row>
  </sheetData>
  <mergeCells count="3">
    <mergeCell ref="B19:B20"/>
    <mergeCell ref="B11:B12"/>
    <mergeCell ref="B25:C25"/>
  </mergeCells>
  <printOptions/>
  <pageMargins left="0.53" right="0.36" top="0.984251968503937" bottom="0.984251968503937" header="0.5118110236220472" footer="0.5118110236220472"/>
  <pageSetup horizontalDpi="400" verticalDpi="400" orientation="portrait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13" width="5.625" style="4" customWidth="1"/>
    <col min="14" max="14" width="11.625" style="102" customWidth="1"/>
    <col min="15" max="16384" width="9.00390625" style="102" customWidth="1"/>
  </cols>
  <sheetData>
    <row r="1" spans="1:13" s="105" customFormat="1" ht="19.5" customHeight="1">
      <c r="A1" s="386" t="s">
        <v>344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105" customFormat="1" ht="19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114" customFormat="1" ht="19.5" customHeight="1">
      <c r="A3" s="105" t="s">
        <v>279</v>
      </c>
      <c r="M3" s="174" t="s">
        <v>107</v>
      </c>
    </row>
    <row r="4" spans="1:13" ht="13.5" customHeight="1">
      <c r="A4" s="106" t="s">
        <v>108</v>
      </c>
      <c r="B4" s="107" t="s">
        <v>56</v>
      </c>
      <c r="C4" s="107" t="s">
        <v>57</v>
      </c>
      <c r="D4" s="107" t="s">
        <v>58</v>
      </c>
      <c r="E4" s="107" t="s">
        <v>59</v>
      </c>
      <c r="F4" s="107" t="s">
        <v>60</v>
      </c>
      <c r="G4" s="107" t="s">
        <v>61</v>
      </c>
      <c r="H4" s="107" t="s">
        <v>62</v>
      </c>
      <c r="I4" s="107" t="s">
        <v>63</v>
      </c>
      <c r="J4" s="107" t="s">
        <v>64</v>
      </c>
      <c r="K4" s="107" t="s">
        <v>65</v>
      </c>
      <c r="L4" s="107" t="s">
        <v>109</v>
      </c>
      <c r="M4" s="108" t="s">
        <v>110</v>
      </c>
    </row>
    <row r="5" spans="1:13" ht="6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3.5" customHeight="1">
      <c r="A6" s="112" t="s">
        <v>111</v>
      </c>
      <c r="B6" s="140" t="s">
        <v>171</v>
      </c>
      <c r="C6" s="160">
        <v>5.2</v>
      </c>
      <c r="D6" s="160">
        <v>0.7</v>
      </c>
      <c r="E6" s="160">
        <v>0.5</v>
      </c>
      <c r="F6" s="160">
        <v>2.3</v>
      </c>
      <c r="G6" s="160">
        <v>2.5</v>
      </c>
      <c r="H6" s="160">
        <v>4.3</v>
      </c>
      <c r="I6" s="160">
        <v>-0.3</v>
      </c>
      <c r="J6" s="160">
        <v>0.3</v>
      </c>
      <c r="K6" s="160">
        <v>-0.5</v>
      </c>
      <c r="L6" s="161">
        <v>1.4</v>
      </c>
      <c r="M6" s="162">
        <v>-6.5</v>
      </c>
    </row>
    <row r="7" spans="1:13" ht="6" customHeight="1">
      <c r="A7" s="109"/>
      <c r="B7" s="141"/>
      <c r="C7" s="161"/>
      <c r="D7" s="161"/>
      <c r="E7" s="161"/>
      <c r="F7" s="161"/>
      <c r="G7" s="161"/>
      <c r="H7" s="161"/>
      <c r="I7" s="161"/>
      <c r="J7" s="161"/>
      <c r="K7" s="161"/>
      <c r="L7" s="160"/>
      <c r="M7" s="163"/>
    </row>
    <row r="8" spans="1:13" ht="13.5" customHeight="1">
      <c r="A8" s="112" t="s">
        <v>112</v>
      </c>
      <c r="B8" s="140" t="s">
        <v>171</v>
      </c>
      <c r="C8" s="160">
        <v>-5</v>
      </c>
      <c r="D8" s="160">
        <v>1</v>
      </c>
      <c r="E8" s="160">
        <v>-9.4</v>
      </c>
      <c r="F8" s="160">
        <v>11.2</v>
      </c>
      <c r="G8" s="160">
        <v>-12.5</v>
      </c>
      <c r="H8" s="160">
        <v>0.7</v>
      </c>
      <c r="I8" s="160">
        <v>-10.4</v>
      </c>
      <c r="J8" s="160">
        <v>1</v>
      </c>
      <c r="K8" s="160">
        <v>-6.7</v>
      </c>
      <c r="L8" s="161">
        <v>-4.7</v>
      </c>
      <c r="M8" s="162">
        <v>-2.5</v>
      </c>
    </row>
    <row r="9" spans="1:13" ht="13.5" customHeight="1">
      <c r="A9" s="112" t="s">
        <v>172</v>
      </c>
      <c r="B9" s="141" t="s">
        <v>171</v>
      </c>
      <c r="C9" s="161">
        <v>-5.5</v>
      </c>
      <c r="D9" s="161">
        <v>1.4</v>
      </c>
      <c r="E9" s="161">
        <v>-9.4</v>
      </c>
      <c r="F9" s="161">
        <v>11.8</v>
      </c>
      <c r="G9" s="161">
        <v>-12.3</v>
      </c>
      <c r="H9" s="161">
        <v>-0.3</v>
      </c>
      <c r="I9" s="161">
        <v>-10.1</v>
      </c>
      <c r="J9" s="161">
        <v>0.9</v>
      </c>
      <c r="K9" s="161">
        <v>-5.2</v>
      </c>
      <c r="L9" s="161">
        <v>-4.1</v>
      </c>
      <c r="M9" s="162">
        <v>-2.9</v>
      </c>
    </row>
    <row r="10" spans="1:13" ht="13.5" customHeight="1">
      <c r="A10" s="112" t="s">
        <v>173</v>
      </c>
      <c r="B10" s="141" t="s">
        <v>171</v>
      </c>
      <c r="C10" s="161">
        <v>0.6</v>
      </c>
      <c r="D10" s="161">
        <v>-4</v>
      </c>
      <c r="E10" s="161">
        <v>-8.2</v>
      </c>
      <c r="F10" s="161">
        <v>7</v>
      </c>
      <c r="G10" s="161">
        <v>-17.8</v>
      </c>
      <c r="H10" s="161">
        <v>19.1</v>
      </c>
      <c r="I10" s="161">
        <v>-20.3</v>
      </c>
      <c r="J10" s="161">
        <v>5.4</v>
      </c>
      <c r="K10" s="161">
        <v>-35.3</v>
      </c>
      <c r="L10" s="161">
        <v>-19.9</v>
      </c>
      <c r="M10" s="162">
        <v>8.2</v>
      </c>
    </row>
    <row r="11" spans="1:13" ht="13.5" customHeight="1">
      <c r="A11" s="112" t="s">
        <v>174</v>
      </c>
      <c r="B11" s="141" t="s">
        <v>171</v>
      </c>
      <c r="C11" s="161">
        <v>-0.3</v>
      </c>
      <c r="D11" s="161">
        <v>-1.8</v>
      </c>
      <c r="E11" s="161">
        <v>-14.7</v>
      </c>
      <c r="F11" s="161">
        <v>-8.3</v>
      </c>
      <c r="G11" s="161">
        <v>-5.4</v>
      </c>
      <c r="H11" s="161">
        <v>4.7</v>
      </c>
      <c r="I11" s="161">
        <v>2.3</v>
      </c>
      <c r="J11" s="161">
        <v>-4.4</v>
      </c>
      <c r="K11" s="161">
        <v>1.1</v>
      </c>
      <c r="L11" s="161">
        <v>-6.2</v>
      </c>
      <c r="M11" s="162">
        <v>-0.8</v>
      </c>
    </row>
    <row r="12" spans="1:13" ht="13.5" customHeight="1">
      <c r="A12" s="112" t="s">
        <v>116</v>
      </c>
      <c r="B12" s="140" t="s">
        <v>171</v>
      </c>
      <c r="C12" s="160">
        <v>16.5</v>
      </c>
      <c r="D12" s="160">
        <v>1.2</v>
      </c>
      <c r="E12" s="160">
        <v>5.4</v>
      </c>
      <c r="F12" s="160">
        <v>0.7</v>
      </c>
      <c r="G12" s="160">
        <v>4.3</v>
      </c>
      <c r="H12" s="160">
        <v>0.1</v>
      </c>
      <c r="I12" s="160">
        <v>-3</v>
      </c>
      <c r="J12" s="160">
        <v>-4</v>
      </c>
      <c r="K12" s="160">
        <v>-11.8</v>
      </c>
      <c r="L12" s="161">
        <v>-2.6</v>
      </c>
      <c r="M12" s="162">
        <v>-36.4</v>
      </c>
    </row>
    <row r="13" spans="1:14" ht="13.5" customHeight="1">
      <c r="A13" s="112" t="s">
        <v>117</v>
      </c>
      <c r="B13" s="141" t="s">
        <v>171</v>
      </c>
      <c r="C13" s="161">
        <v>4.3</v>
      </c>
      <c r="D13" s="161">
        <v>-3.1</v>
      </c>
      <c r="E13" s="161">
        <v>-3.4</v>
      </c>
      <c r="F13" s="161">
        <v>0.1</v>
      </c>
      <c r="G13" s="161">
        <v>2.9</v>
      </c>
      <c r="H13" s="161">
        <v>0.8</v>
      </c>
      <c r="I13" s="161">
        <v>0.6</v>
      </c>
      <c r="J13" s="161">
        <v>-2.2</v>
      </c>
      <c r="K13" s="161">
        <v>0.7</v>
      </c>
      <c r="L13" s="161">
        <v>10.6</v>
      </c>
      <c r="M13" s="162">
        <v>-23.1</v>
      </c>
      <c r="N13" s="103"/>
    </row>
    <row r="14" spans="1:13" ht="13.5" customHeight="1">
      <c r="A14" s="112" t="s">
        <v>118</v>
      </c>
      <c r="B14" s="141" t="s">
        <v>171</v>
      </c>
      <c r="C14" s="161">
        <v>6.8</v>
      </c>
      <c r="D14" s="161">
        <v>4.7</v>
      </c>
      <c r="E14" s="161">
        <v>-14.4</v>
      </c>
      <c r="F14" s="161">
        <v>0.9</v>
      </c>
      <c r="G14" s="161">
        <v>3.4</v>
      </c>
      <c r="H14" s="161">
        <v>-0.2</v>
      </c>
      <c r="I14" s="161">
        <v>4.8</v>
      </c>
      <c r="J14" s="161">
        <v>-5.5</v>
      </c>
      <c r="K14" s="161">
        <v>-1</v>
      </c>
      <c r="L14" s="161">
        <v>8.8</v>
      </c>
      <c r="M14" s="162">
        <v>-13.4</v>
      </c>
    </row>
    <row r="15" spans="1:13" ht="13.5" customHeight="1">
      <c r="A15" s="112" t="s">
        <v>119</v>
      </c>
      <c r="B15" s="141" t="s">
        <v>171</v>
      </c>
      <c r="C15" s="161">
        <v>0.2</v>
      </c>
      <c r="D15" s="161">
        <v>-0.9</v>
      </c>
      <c r="E15" s="161">
        <v>-8.6</v>
      </c>
      <c r="F15" s="161">
        <v>-2.3</v>
      </c>
      <c r="G15" s="161">
        <v>-7</v>
      </c>
      <c r="H15" s="161">
        <v>-5.6</v>
      </c>
      <c r="I15" s="161">
        <v>-6</v>
      </c>
      <c r="J15" s="161">
        <v>12.8</v>
      </c>
      <c r="K15" s="161">
        <v>-0.3</v>
      </c>
      <c r="L15" s="161">
        <v>-3.4</v>
      </c>
      <c r="M15" s="162">
        <v>-25.8</v>
      </c>
    </row>
    <row r="16" spans="1:13" ht="13.5" customHeight="1">
      <c r="A16" s="112" t="s">
        <v>120</v>
      </c>
      <c r="B16" s="141" t="s">
        <v>171</v>
      </c>
      <c r="C16" s="161">
        <v>8.8</v>
      </c>
      <c r="D16" s="161">
        <v>8.3</v>
      </c>
      <c r="E16" s="161">
        <v>-1.2</v>
      </c>
      <c r="F16" s="161">
        <v>0.8</v>
      </c>
      <c r="G16" s="161">
        <v>4.1</v>
      </c>
      <c r="H16" s="161">
        <v>-1.3</v>
      </c>
      <c r="I16" s="161">
        <v>-3.2</v>
      </c>
      <c r="J16" s="161">
        <v>-12.2</v>
      </c>
      <c r="K16" s="161">
        <v>-7.3</v>
      </c>
      <c r="L16" s="161">
        <v>8</v>
      </c>
      <c r="M16" s="162">
        <v>-21.1</v>
      </c>
    </row>
    <row r="17" spans="1:13" ht="13.5" customHeight="1">
      <c r="A17" s="112" t="s">
        <v>121</v>
      </c>
      <c r="B17" s="141" t="s">
        <v>171</v>
      </c>
      <c r="C17" s="161">
        <v>4.5</v>
      </c>
      <c r="D17" s="161">
        <v>0.1</v>
      </c>
      <c r="E17" s="161">
        <v>-6.5</v>
      </c>
      <c r="F17" s="161">
        <v>-12.6</v>
      </c>
      <c r="G17" s="161">
        <v>-2.3</v>
      </c>
      <c r="H17" s="161">
        <v>-7.4</v>
      </c>
      <c r="I17" s="161">
        <v>-2.9</v>
      </c>
      <c r="J17" s="161">
        <v>-2.5</v>
      </c>
      <c r="K17" s="161">
        <v>18</v>
      </c>
      <c r="L17" s="161">
        <v>58.8</v>
      </c>
      <c r="M17" s="162">
        <v>4</v>
      </c>
    </row>
    <row r="18" spans="1:13" ht="13.5" customHeight="1">
      <c r="A18" s="112" t="s">
        <v>122</v>
      </c>
      <c r="B18" s="141" t="s">
        <v>171</v>
      </c>
      <c r="C18" s="161">
        <v>18.1</v>
      </c>
      <c r="D18" s="161">
        <v>8.3</v>
      </c>
      <c r="E18" s="161">
        <v>-19.6</v>
      </c>
      <c r="F18" s="161">
        <v>12</v>
      </c>
      <c r="G18" s="161">
        <v>2.2</v>
      </c>
      <c r="H18" s="161">
        <v>1.3</v>
      </c>
      <c r="I18" s="161">
        <v>1</v>
      </c>
      <c r="J18" s="161">
        <v>-6.8</v>
      </c>
      <c r="K18" s="161">
        <v>2.8</v>
      </c>
      <c r="L18" s="161">
        <v>21.8</v>
      </c>
      <c r="M18" s="162">
        <v>-9.1</v>
      </c>
    </row>
    <row r="19" spans="1:13" ht="13.5" customHeight="1">
      <c r="A19" s="112" t="s">
        <v>123</v>
      </c>
      <c r="B19" s="141" t="s">
        <v>171</v>
      </c>
      <c r="C19" s="161">
        <v>-2</v>
      </c>
      <c r="D19" s="161">
        <v>-4.9</v>
      </c>
      <c r="E19" s="161">
        <v>17.3</v>
      </c>
      <c r="F19" s="161">
        <v>-11.4</v>
      </c>
      <c r="G19" s="161">
        <v>4.5</v>
      </c>
      <c r="H19" s="161">
        <v>2.8</v>
      </c>
      <c r="I19" s="161">
        <v>-0.5</v>
      </c>
      <c r="J19" s="161">
        <v>-11.5</v>
      </c>
      <c r="K19" s="161">
        <v>9.6</v>
      </c>
      <c r="L19" s="161">
        <v>14.1</v>
      </c>
      <c r="M19" s="162">
        <v>-16.6</v>
      </c>
    </row>
    <row r="20" spans="1:13" ht="13.5" customHeight="1">
      <c r="A20" s="112" t="s">
        <v>124</v>
      </c>
      <c r="B20" s="141" t="s">
        <v>171</v>
      </c>
      <c r="C20" s="161">
        <v>4.5</v>
      </c>
      <c r="D20" s="161">
        <v>-6</v>
      </c>
      <c r="E20" s="161">
        <v>-15.9</v>
      </c>
      <c r="F20" s="161">
        <v>0</v>
      </c>
      <c r="G20" s="161">
        <v>-2</v>
      </c>
      <c r="H20" s="161">
        <v>-4</v>
      </c>
      <c r="I20" s="161">
        <v>0.3</v>
      </c>
      <c r="J20" s="161">
        <v>-29.4</v>
      </c>
      <c r="K20" s="161">
        <v>4.5</v>
      </c>
      <c r="L20" s="161">
        <v>13.9</v>
      </c>
      <c r="M20" s="162">
        <v>-11</v>
      </c>
    </row>
    <row r="21" spans="1:13" ht="13.5" customHeight="1">
      <c r="A21" s="112" t="s">
        <v>125</v>
      </c>
      <c r="B21" s="141" t="s">
        <v>171</v>
      </c>
      <c r="C21" s="161">
        <v>6.5</v>
      </c>
      <c r="D21" s="161">
        <v>8.4</v>
      </c>
      <c r="E21" s="161">
        <v>56.9</v>
      </c>
      <c r="F21" s="161">
        <v>-3.1</v>
      </c>
      <c r="G21" s="161">
        <v>-1.3</v>
      </c>
      <c r="H21" s="161">
        <v>5.4</v>
      </c>
      <c r="I21" s="161">
        <v>2.1</v>
      </c>
      <c r="J21" s="161">
        <v>-24.9</v>
      </c>
      <c r="K21" s="161">
        <v>1.2</v>
      </c>
      <c r="L21" s="161">
        <v>12.4</v>
      </c>
      <c r="M21" s="162">
        <v>-21.5</v>
      </c>
    </row>
    <row r="22" spans="1:13" ht="13.5" customHeight="1">
      <c r="A22" s="112" t="s">
        <v>126</v>
      </c>
      <c r="B22" s="141" t="s">
        <v>171</v>
      </c>
      <c r="C22" s="161">
        <v>6.6</v>
      </c>
      <c r="D22" s="161">
        <v>-17</v>
      </c>
      <c r="E22" s="161">
        <v>12.9</v>
      </c>
      <c r="F22" s="161">
        <v>6.5</v>
      </c>
      <c r="G22" s="161">
        <v>6.4</v>
      </c>
      <c r="H22" s="161">
        <v>2.1</v>
      </c>
      <c r="I22" s="161">
        <v>-0.1</v>
      </c>
      <c r="J22" s="161">
        <v>-14</v>
      </c>
      <c r="K22" s="161">
        <v>8.1</v>
      </c>
      <c r="L22" s="161">
        <v>19.3</v>
      </c>
      <c r="M22" s="162">
        <v>-32.6</v>
      </c>
    </row>
    <row r="23" spans="1:13" ht="13.5" customHeight="1">
      <c r="A23" s="112" t="s">
        <v>127</v>
      </c>
      <c r="B23" s="141" t="s">
        <v>171</v>
      </c>
      <c r="C23" s="161">
        <v>6.3</v>
      </c>
      <c r="D23" s="161">
        <v>-4.5</v>
      </c>
      <c r="E23" s="161">
        <v>-11.2</v>
      </c>
      <c r="F23" s="161">
        <v>5.9</v>
      </c>
      <c r="G23" s="161">
        <v>9.2</v>
      </c>
      <c r="H23" s="161">
        <v>4.8</v>
      </c>
      <c r="I23" s="161">
        <v>1.6</v>
      </c>
      <c r="J23" s="161">
        <v>2.9</v>
      </c>
      <c r="K23" s="161">
        <v>-1.2</v>
      </c>
      <c r="L23" s="161">
        <v>5.7</v>
      </c>
      <c r="M23" s="162">
        <v>-30.6</v>
      </c>
    </row>
    <row r="24" spans="1:13" ht="13.5" customHeight="1">
      <c r="A24" s="112" t="s">
        <v>128</v>
      </c>
      <c r="B24" s="141" t="s">
        <v>171</v>
      </c>
      <c r="C24" s="161">
        <v>7.3</v>
      </c>
      <c r="D24" s="161">
        <v>2</v>
      </c>
      <c r="E24" s="161">
        <v>6.6</v>
      </c>
      <c r="F24" s="161">
        <v>4.6</v>
      </c>
      <c r="G24" s="161">
        <v>-0.9</v>
      </c>
      <c r="H24" s="161">
        <v>-12.7</v>
      </c>
      <c r="I24" s="161">
        <v>-4.1</v>
      </c>
      <c r="J24" s="161">
        <v>-7.1</v>
      </c>
      <c r="K24" s="161">
        <v>5.9</v>
      </c>
      <c r="L24" s="161">
        <v>17.8</v>
      </c>
      <c r="M24" s="162">
        <v>-14.3</v>
      </c>
    </row>
    <row r="25" spans="1:13" ht="13.5" customHeight="1">
      <c r="A25" s="112" t="s">
        <v>129</v>
      </c>
      <c r="B25" s="141" t="s">
        <v>171</v>
      </c>
      <c r="C25" s="161">
        <v>1.2</v>
      </c>
      <c r="D25" s="161">
        <v>0.3</v>
      </c>
      <c r="E25" s="161">
        <v>5.9</v>
      </c>
      <c r="F25" s="161">
        <v>-13.6</v>
      </c>
      <c r="G25" s="161">
        <v>-15.4</v>
      </c>
      <c r="H25" s="161">
        <v>-7.1</v>
      </c>
      <c r="I25" s="161">
        <v>16.1</v>
      </c>
      <c r="J25" s="161">
        <v>85.2</v>
      </c>
      <c r="K25" s="161">
        <v>-18.1</v>
      </c>
      <c r="L25" s="161">
        <v>4.3</v>
      </c>
      <c r="M25" s="162">
        <v>-30.9</v>
      </c>
    </row>
    <row r="26" spans="1:13" ht="13.5" customHeight="1">
      <c r="A26" s="112" t="s">
        <v>130</v>
      </c>
      <c r="B26" s="141" t="s">
        <v>171</v>
      </c>
      <c r="C26" s="161">
        <v>-1.8</v>
      </c>
      <c r="D26" s="161">
        <v>-3.7</v>
      </c>
      <c r="E26" s="161">
        <v>-3.9</v>
      </c>
      <c r="F26" s="161">
        <v>-5.3</v>
      </c>
      <c r="G26" s="161">
        <v>-2.6</v>
      </c>
      <c r="H26" s="161">
        <v>0.6</v>
      </c>
      <c r="I26" s="161">
        <v>-1.9</v>
      </c>
      <c r="J26" s="161">
        <v>1</v>
      </c>
      <c r="K26" s="161">
        <v>-2</v>
      </c>
      <c r="L26" s="161">
        <v>4.1</v>
      </c>
      <c r="M26" s="162">
        <v>-22.8</v>
      </c>
    </row>
    <row r="27" spans="1:13" ht="13.5" customHeight="1">
      <c r="A27" s="112" t="s">
        <v>131</v>
      </c>
      <c r="B27" s="141" t="s">
        <v>171</v>
      </c>
      <c r="C27" s="161">
        <v>-1.4</v>
      </c>
      <c r="D27" s="161">
        <v>-1.6</v>
      </c>
      <c r="E27" s="161">
        <v>2.4</v>
      </c>
      <c r="F27" s="161">
        <v>-2.3</v>
      </c>
      <c r="G27" s="161">
        <v>7.5</v>
      </c>
      <c r="H27" s="161">
        <v>20.2</v>
      </c>
      <c r="I27" s="161">
        <v>-6.3</v>
      </c>
      <c r="J27" s="161">
        <v>3.6</v>
      </c>
      <c r="K27" s="161">
        <v>-6.1</v>
      </c>
      <c r="L27" s="161">
        <v>-15</v>
      </c>
      <c r="M27" s="162">
        <v>-15.2</v>
      </c>
    </row>
    <row r="28" spans="1:13" ht="13.5" customHeight="1">
      <c r="A28" s="112" t="s">
        <v>132</v>
      </c>
      <c r="B28" s="141" t="s">
        <v>171</v>
      </c>
      <c r="C28" s="161">
        <v>9.4</v>
      </c>
      <c r="D28" s="161">
        <v>5</v>
      </c>
      <c r="E28" s="161">
        <v>1.2</v>
      </c>
      <c r="F28" s="161">
        <v>2</v>
      </c>
      <c r="G28" s="161">
        <v>1.2</v>
      </c>
      <c r="H28" s="161">
        <v>-0.2</v>
      </c>
      <c r="I28" s="161">
        <v>4.4</v>
      </c>
      <c r="J28" s="161">
        <v>2.1</v>
      </c>
      <c r="K28" s="161">
        <v>4.8</v>
      </c>
      <c r="L28" s="161">
        <v>-3.3</v>
      </c>
      <c r="M28" s="162">
        <v>-0.8</v>
      </c>
    </row>
    <row r="29" spans="1:13" ht="13.5" customHeight="1">
      <c r="A29" s="112" t="s">
        <v>133</v>
      </c>
      <c r="B29" s="141" t="s">
        <v>171</v>
      </c>
      <c r="C29" s="161">
        <v>10.5</v>
      </c>
      <c r="D29" s="161">
        <v>0</v>
      </c>
      <c r="E29" s="161">
        <v>-0.7</v>
      </c>
      <c r="F29" s="161">
        <v>-0.8</v>
      </c>
      <c r="G29" s="161">
        <v>-1</v>
      </c>
      <c r="H29" s="161">
        <v>-0.4</v>
      </c>
      <c r="I29" s="161">
        <v>-3.1</v>
      </c>
      <c r="J29" s="161">
        <v>-2.2</v>
      </c>
      <c r="K29" s="161">
        <v>-2.1</v>
      </c>
      <c r="L29" s="161">
        <v>-1.6</v>
      </c>
      <c r="M29" s="162">
        <v>1.2</v>
      </c>
    </row>
    <row r="30" spans="1:13" ht="13.5" customHeight="1">
      <c r="A30" s="112" t="s">
        <v>134</v>
      </c>
      <c r="B30" s="141" t="s">
        <v>171</v>
      </c>
      <c r="C30" s="161">
        <v>15.6</v>
      </c>
      <c r="D30" s="161">
        <v>0.7</v>
      </c>
      <c r="E30" s="161">
        <v>2.8</v>
      </c>
      <c r="F30" s="161">
        <v>14</v>
      </c>
      <c r="G30" s="161">
        <v>2.1</v>
      </c>
      <c r="H30" s="161">
        <v>8.8</v>
      </c>
      <c r="I30" s="161">
        <v>0.5</v>
      </c>
      <c r="J30" s="161">
        <v>-5.6</v>
      </c>
      <c r="K30" s="161">
        <v>1.1</v>
      </c>
      <c r="L30" s="161">
        <v>5.8</v>
      </c>
      <c r="M30" s="162">
        <v>10.2</v>
      </c>
    </row>
    <row r="31" spans="1:13" ht="13.5" customHeight="1">
      <c r="A31" s="112" t="s">
        <v>135</v>
      </c>
      <c r="B31" s="141" t="s">
        <v>171</v>
      </c>
      <c r="C31" s="161">
        <v>5</v>
      </c>
      <c r="D31" s="161">
        <v>5.9</v>
      </c>
      <c r="E31" s="161">
        <v>6.4</v>
      </c>
      <c r="F31" s="161">
        <v>5.2</v>
      </c>
      <c r="G31" s="161">
        <v>4.5</v>
      </c>
      <c r="H31" s="161">
        <v>6.3</v>
      </c>
      <c r="I31" s="164">
        <v>6.3</v>
      </c>
      <c r="J31" s="164">
        <v>2.5</v>
      </c>
      <c r="K31" s="164">
        <v>2.5</v>
      </c>
      <c r="L31" s="164">
        <v>1.9</v>
      </c>
      <c r="M31" s="165">
        <v>3.1</v>
      </c>
    </row>
    <row r="32" spans="1:13" ht="13.5" customHeight="1">
      <c r="A32" s="112" t="s">
        <v>136</v>
      </c>
      <c r="B32" s="141" t="s">
        <v>171</v>
      </c>
      <c r="C32" s="161">
        <v>9.7</v>
      </c>
      <c r="D32" s="161">
        <v>2.6</v>
      </c>
      <c r="E32" s="161">
        <v>3.2</v>
      </c>
      <c r="F32" s="161">
        <v>9.9</v>
      </c>
      <c r="G32" s="161">
        <v>4.8</v>
      </c>
      <c r="H32" s="161">
        <v>-4.6</v>
      </c>
      <c r="I32" s="161">
        <v>-2</v>
      </c>
      <c r="J32" s="161">
        <v>-5.8</v>
      </c>
      <c r="K32" s="161">
        <v>-3.1</v>
      </c>
      <c r="L32" s="161">
        <v>-5.6</v>
      </c>
      <c r="M32" s="162">
        <v>-1.3</v>
      </c>
    </row>
    <row r="33" spans="1:13" ht="13.5" customHeight="1">
      <c r="A33" s="112" t="s">
        <v>137</v>
      </c>
      <c r="B33" s="141" t="s">
        <v>171</v>
      </c>
      <c r="C33" s="161">
        <v>5.8</v>
      </c>
      <c r="D33" s="161">
        <v>4.2</v>
      </c>
      <c r="E33" s="161">
        <v>3.8</v>
      </c>
      <c r="F33" s="161">
        <v>1.2</v>
      </c>
      <c r="G33" s="161">
        <v>4.4</v>
      </c>
      <c r="H33" s="161">
        <v>4.2</v>
      </c>
      <c r="I33" s="161">
        <v>3.4</v>
      </c>
      <c r="J33" s="161">
        <v>4.9</v>
      </c>
      <c r="K33" s="161">
        <v>2.3</v>
      </c>
      <c r="L33" s="161">
        <v>5.4</v>
      </c>
      <c r="M33" s="162">
        <v>0.7</v>
      </c>
    </row>
    <row r="34" spans="1:13" ht="6" customHeight="1">
      <c r="A34" s="109"/>
      <c r="B34" s="14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3"/>
    </row>
    <row r="35" spans="1:13" ht="13.5" customHeight="1">
      <c r="A35" s="112" t="s">
        <v>138</v>
      </c>
      <c r="B35" s="141" t="s">
        <v>171</v>
      </c>
      <c r="C35" s="161">
        <v>5.5</v>
      </c>
      <c r="D35" s="161">
        <v>4.9</v>
      </c>
      <c r="E35" s="161">
        <v>3.2</v>
      </c>
      <c r="F35" s="161">
        <v>3.1</v>
      </c>
      <c r="G35" s="161">
        <v>3.7</v>
      </c>
      <c r="H35" s="161">
        <v>3.1</v>
      </c>
      <c r="I35" s="161">
        <v>3.1</v>
      </c>
      <c r="J35" s="161">
        <v>1.8</v>
      </c>
      <c r="K35" s="161">
        <v>1.4</v>
      </c>
      <c r="L35" s="161">
        <v>1.2</v>
      </c>
      <c r="M35" s="162">
        <v>1</v>
      </c>
    </row>
    <row r="36" spans="1:13" ht="13.5" customHeight="1">
      <c r="A36" s="112" t="s">
        <v>139</v>
      </c>
      <c r="B36" s="141" t="s">
        <v>171</v>
      </c>
      <c r="C36" s="161">
        <v>10.8</v>
      </c>
      <c r="D36" s="161">
        <v>9.9</v>
      </c>
      <c r="E36" s="161">
        <v>8.9</v>
      </c>
      <c r="F36" s="161">
        <v>9</v>
      </c>
      <c r="G36" s="161">
        <v>13.8</v>
      </c>
      <c r="H36" s="161">
        <v>8.9</v>
      </c>
      <c r="I36" s="161">
        <v>7.8</v>
      </c>
      <c r="J36" s="161">
        <v>6.5</v>
      </c>
      <c r="K36" s="161">
        <v>4.5</v>
      </c>
      <c r="L36" s="161">
        <v>5.9</v>
      </c>
      <c r="M36" s="162">
        <v>4.4</v>
      </c>
    </row>
    <row r="37" spans="1:13" ht="13.5" customHeight="1">
      <c r="A37" s="112" t="s">
        <v>140</v>
      </c>
      <c r="B37" s="141" t="s">
        <v>171</v>
      </c>
      <c r="C37" s="161">
        <v>6.4</v>
      </c>
      <c r="D37" s="161">
        <v>5.3</v>
      </c>
      <c r="E37" s="161">
        <v>2.9</v>
      </c>
      <c r="F37" s="161">
        <v>3.9</v>
      </c>
      <c r="G37" s="161">
        <v>4.1</v>
      </c>
      <c r="H37" s="161">
        <v>4.3</v>
      </c>
      <c r="I37" s="161">
        <v>3.5</v>
      </c>
      <c r="J37" s="161">
        <v>2.4</v>
      </c>
      <c r="K37" s="161">
        <v>1.7</v>
      </c>
      <c r="L37" s="161">
        <v>1.1</v>
      </c>
      <c r="M37" s="162">
        <v>0</v>
      </c>
    </row>
    <row r="38" spans="1:13" ht="13.5" customHeight="1">
      <c r="A38" s="112" t="s">
        <v>141</v>
      </c>
      <c r="B38" s="141" t="s">
        <v>171</v>
      </c>
      <c r="C38" s="161">
        <v>3.9</v>
      </c>
      <c r="D38" s="161">
        <v>3.9</v>
      </c>
      <c r="E38" s="161">
        <v>2.5</v>
      </c>
      <c r="F38" s="161">
        <v>1.5</v>
      </c>
      <c r="G38" s="161">
        <v>1.6</v>
      </c>
      <c r="H38" s="161">
        <v>0.8</v>
      </c>
      <c r="I38" s="161">
        <v>1.8</v>
      </c>
      <c r="J38" s="161">
        <v>0.2</v>
      </c>
      <c r="K38" s="161">
        <v>0.4</v>
      </c>
      <c r="L38" s="161">
        <v>0.2</v>
      </c>
      <c r="M38" s="162">
        <v>1.3</v>
      </c>
    </row>
    <row r="39" spans="1:13" ht="6" customHeight="1">
      <c r="A39" s="109"/>
      <c r="B39" s="14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3"/>
    </row>
    <row r="40" spans="1:13" ht="13.5" customHeight="1">
      <c r="A40" s="112" t="s">
        <v>281</v>
      </c>
      <c r="B40" s="140" t="s">
        <v>171</v>
      </c>
      <c r="C40" s="160">
        <v>7.9</v>
      </c>
      <c r="D40" s="160">
        <v>11</v>
      </c>
      <c r="E40" s="160">
        <v>6.6</v>
      </c>
      <c r="F40" s="160">
        <v>6.6</v>
      </c>
      <c r="G40" s="160">
        <v>5.1</v>
      </c>
      <c r="H40" s="160">
        <v>4.4</v>
      </c>
      <c r="I40" s="160">
        <v>2.2</v>
      </c>
      <c r="J40" s="160">
        <v>10.8</v>
      </c>
      <c r="K40" s="160">
        <v>-4.4</v>
      </c>
      <c r="L40" s="160">
        <v>-8.9</v>
      </c>
      <c r="M40" s="163">
        <v>2.8</v>
      </c>
    </row>
    <row r="41" spans="1:13" ht="13.5" customHeight="1">
      <c r="A41" s="112" t="s">
        <v>142</v>
      </c>
      <c r="B41" s="141" t="s">
        <v>171</v>
      </c>
      <c r="C41" s="161">
        <v>7.9</v>
      </c>
      <c r="D41" s="161">
        <v>11</v>
      </c>
      <c r="E41" s="161">
        <v>6.6</v>
      </c>
      <c r="F41" s="161">
        <v>6.6</v>
      </c>
      <c r="G41" s="161">
        <v>5.1</v>
      </c>
      <c r="H41" s="161">
        <v>4.4</v>
      </c>
      <c r="I41" s="161">
        <v>2.2</v>
      </c>
      <c r="J41" s="161">
        <v>10.8</v>
      </c>
      <c r="K41" s="161">
        <v>-4.4</v>
      </c>
      <c r="L41" s="161">
        <v>-8.9</v>
      </c>
      <c r="M41" s="162">
        <v>2.8</v>
      </c>
    </row>
    <row r="42" spans="1:13" ht="6" customHeight="1">
      <c r="A42" s="109"/>
      <c r="B42" s="14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3"/>
    </row>
    <row r="43" spans="1:13" ht="13.5" customHeight="1">
      <c r="A43" s="112" t="s">
        <v>175</v>
      </c>
      <c r="B43" s="141" t="s">
        <v>171</v>
      </c>
      <c r="C43" s="161">
        <v>5.2</v>
      </c>
      <c r="D43" s="161">
        <v>1.3</v>
      </c>
      <c r="E43" s="161">
        <v>0.9</v>
      </c>
      <c r="F43" s="161">
        <v>2.5</v>
      </c>
      <c r="G43" s="161">
        <v>2.7</v>
      </c>
      <c r="H43" s="161">
        <v>4.2</v>
      </c>
      <c r="I43" s="161">
        <v>0.1</v>
      </c>
      <c r="J43" s="161">
        <v>0.7</v>
      </c>
      <c r="K43" s="161">
        <v>-0.4</v>
      </c>
      <c r="L43" s="161">
        <v>1.1</v>
      </c>
      <c r="M43" s="162">
        <v>-5.4</v>
      </c>
    </row>
    <row r="44" spans="1:13" ht="6" customHeight="1">
      <c r="A44" s="109"/>
      <c r="B44" s="14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3"/>
    </row>
    <row r="45" spans="1:13" ht="13.5" customHeight="1">
      <c r="A45" s="112" t="s">
        <v>144</v>
      </c>
      <c r="B45" s="141" t="s">
        <v>171</v>
      </c>
      <c r="C45" s="161">
        <v>-45.7</v>
      </c>
      <c r="D45" s="161">
        <v>122.5</v>
      </c>
      <c r="E45" s="161">
        <v>-39.7</v>
      </c>
      <c r="F45" s="161">
        <v>4.9</v>
      </c>
      <c r="G45" s="161">
        <v>84.4</v>
      </c>
      <c r="H45" s="161">
        <v>26.3</v>
      </c>
      <c r="I45" s="161">
        <v>54.5</v>
      </c>
      <c r="J45" s="161">
        <v>10.8</v>
      </c>
      <c r="K45" s="161">
        <v>57.6</v>
      </c>
      <c r="L45" s="161">
        <v>-2.3</v>
      </c>
      <c r="M45" s="162">
        <v>32.3</v>
      </c>
    </row>
    <row r="46" spans="1:13" ht="6" customHeight="1">
      <c r="A46" s="109"/>
      <c r="B46" s="14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3"/>
    </row>
    <row r="47" spans="1:13" ht="13.5" customHeight="1">
      <c r="A47" s="112" t="s">
        <v>145</v>
      </c>
      <c r="B47" s="141" t="s">
        <v>171</v>
      </c>
      <c r="C47" s="161">
        <v>1.6</v>
      </c>
      <c r="D47" s="161">
        <v>-11.8</v>
      </c>
      <c r="E47" s="161">
        <v>-9.7</v>
      </c>
      <c r="F47" s="161">
        <v>-3.4</v>
      </c>
      <c r="G47" s="161">
        <v>12.7</v>
      </c>
      <c r="H47" s="161">
        <v>5.1</v>
      </c>
      <c r="I47" s="161">
        <v>62.2</v>
      </c>
      <c r="J47" s="161">
        <v>3.2</v>
      </c>
      <c r="K47" s="161">
        <v>1.2</v>
      </c>
      <c r="L47" s="161">
        <v>7.1</v>
      </c>
      <c r="M47" s="162">
        <v>-15.6</v>
      </c>
    </row>
    <row r="48" spans="1:13" ht="6" customHeight="1">
      <c r="A48" s="109"/>
      <c r="B48" s="14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3"/>
    </row>
    <row r="49" spans="1:13" ht="13.5" customHeight="1">
      <c r="A49" s="112" t="s">
        <v>146</v>
      </c>
      <c r="B49" s="141" t="s">
        <v>171</v>
      </c>
      <c r="C49" s="161">
        <v>34</v>
      </c>
      <c r="D49" s="161">
        <v>0.4</v>
      </c>
      <c r="E49" s="161">
        <v>1.3</v>
      </c>
      <c r="F49" s="161">
        <v>16.6</v>
      </c>
      <c r="G49" s="161">
        <v>17.7</v>
      </c>
      <c r="H49" s="161">
        <v>6.2</v>
      </c>
      <c r="I49" s="161">
        <v>-1.1</v>
      </c>
      <c r="J49" s="161">
        <v>-9</v>
      </c>
      <c r="K49" s="161">
        <v>-2.4</v>
      </c>
      <c r="L49" s="161">
        <v>1.2</v>
      </c>
      <c r="M49" s="162">
        <v>12.1</v>
      </c>
    </row>
    <row r="50" spans="1:13" ht="6" customHeight="1">
      <c r="A50" s="121"/>
      <c r="B50" s="142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7"/>
    </row>
    <row r="51" spans="1:13" ht="15" customHeight="1">
      <c r="A51" s="125" t="s">
        <v>176</v>
      </c>
      <c r="B51" s="143" t="s">
        <v>171</v>
      </c>
      <c r="C51" s="168">
        <v>4.6</v>
      </c>
      <c r="D51" s="168">
        <v>1.4</v>
      </c>
      <c r="E51" s="168">
        <v>0.9</v>
      </c>
      <c r="F51" s="168">
        <v>2.1</v>
      </c>
      <c r="G51" s="168">
        <v>2.2</v>
      </c>
      <c r="H51" s="168">
        <v>4.1</v>
      </c>
      <c r="I51" s="168">
        <v>-0.03</v>
      </c>
      <c r="J51" s="168">
        <v>1.1</v>
      </c>
      <c r="K51" s="168">
        <v>-0.3</v>
      </c>
      <c r="L51" s="168">
        <v>1.1</v>
      </c>
      <c r="M51" s="169">
        <v>-5.9</v>
      </c>
    </row>
    <row r="52" spans="1:13" ht="13.5" customHeight="1">
      <c r="A52" s="110"/>
      <c r="B52" s="14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</row>
    <row r="53" spans="1:13" ht="13.5" customHeight="1">
      <c r="A53" s="128" t="s">
        <v>148</v>
      </c>
      <c r="B53" s="144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1"/>
    </row>
    <row r="54" spans="1:13" ht="13.5" customHeight="1">
      <c r="A54" s="109" t="s">
        <v>177</v>
      </c>
      <c r="B54" s="140" t="s">
        <v>171</v>
      </c>
      <c r="C54" s="160">
        <v>-5</v>
      </c>
      <c r="D54" s="160">
        <v>1</v>
      </c>
      <c r="E54" s="160">
        <v>-9.4</v>
      </c>
      <c r="F54" s="160">
        <v>11.2</v>
      </c>
      <c r="G54" s="160">
        <v>-12.5</v>
      </c>
      <c r="H54" s="160">
        <v>0.7</v>
      </c>
      <c r="I54" s="160">
        <v>-10.4</v>
      </c>
      <c r="J54" s="160">
        <v>1</v>
      </c>
      <c r="K54" s="160">
        <v>-6.7</v>
      </c>
      <c r="L54" s="160">
        <v>-4.7</v>
      </c>
      <c r="M54" s="163">
        <v>-2.5</v>
      </c>
    </row>
    <row r="55" spans="1:13" ht="13.5" customHeight="1">
      <c r="A55" s="109" t="s">
        <v>178</v>
      </c>
      <c r="B55" s="140" t="s">
        <v>171</v>
      </c>
      <c r="C55" s="160">
        <v>2.6</v>
      </c>
      <c r="D55" s="160">
        <v>-2.6</v>
      </c>
      <c r="E55" s="160">
        <v>-1.5</v>
      </c>
      <c r="F55" s="160">
        <v>-0.7</v>
      </c>
      <c r="G55" s="160">
        <v>4.4</v>
      </c>
      <c r="H55" s="160">
        <v>7.3</v>
      </c>
      <c r="I55" s="160">
        <v>-2</v>
      </c>
      <c r="J55" s="160">
        <v>-0.1</v>
      </c>
      <c r="K55" s="160">
        <v>-2</v>
      </c>
      <c r="L55" s="160">
        <v>1.4</v>
      </c>
      <c r="M55" s="163">
        <v>-20.9</v>
      </c>
    </row>
    <row r="56" spans="1:13" ht="13.5" customHeight="1">
      <c r="A56" s="134" t="s">
        <v>179</v>
      </c>
      <c r="B56" s="145" t="s">
        <v>171</v>
      </c>
      <c r="C56" s="172">
        <v>7.8</v>
      </c>
      <c r="D56" s="172">
        <v>3.5</v>
      </c>
      <c r="E56" s="172">
        <v>3</v>
      </c>
      <c r="F56" s="172">
        <v>3.5</v>
      </c>
      <c r="G56" s="172">
        <v>3</v>
      </c>
      <c r="H56" s="172">
        <v>2.9</v>
      </c>
      <c r="I56" s="172">
        <v>1.9</v>
      </c>
      <c r="J56" s="172">
        <v>1.1</v>
      </c>
      <c r="K56" s="172">
        <v>0.8</v>
      </c>
      <c r="L56" s="172">
        <v>1.3</v>
      </c>
      <c r="M56" s="173">
        <v>1.9</v>
      </c>
    </row>
  </sheetData>
  <printOptions/>
  <pageMargins left="0.75" right="0.59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20.625" style="4" customWidth="1"/>
    <col min="2" max="13" width="5.625" style="4" customWidth="1"/>
    <col min="14" max="14" width="11.625" style="1" customWidth="1"/>
    <col min="15" max="16384" width="9.00390625" style="1" customWidth="1"/>
  </cols>
  <sheetData>
    <row r="1" spans="1:256" s="105" customFormat="1" ht="19.5" customHeight="1">
      <c r="A1" s="386" t="s">
        <v>344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DK1" s="386"/>
      <c r="DL1" s="386"/>
      <c r="DM1" s="386"/>
      <c r="DN1" s="386"/>
      <c r="DO1" s="386"/>
      <c r="DP1" s="386"/>
      <c r="DQ1" s="386"/>
      <c r="DR1" s="386"/>
      <c r="DS1" s="386"/>
      <c r="DT1" s="386"/>
      <c r="DU1" s="386"/>
      <c r="DV1" s="386"/>
      <c r="DW1" s="386"/>
      <c r="DX1" s="386"/>
      <c r="DY1" s="386"/>
      <c r="DZ1" s="386"/>
      <c r="EA1" s="386"/>
      <c r="EB1" s="386"/>
      <c r="EC1" s="386"/>
      <c r="ED1" s="386"/>
      <c r="EE1" s="386"/>
      <c r="EF1" s="386"/>
      <c r="EG1" s="386"/>
      <c r="EH1" s="386"/>
      <c r="EI1" s="386"/>
      <c r="EJ1" s="386"/>
      <c r="EK1" s="386"/>
      <c r="EL1" s="386"/>
      <c r="EM1" s="386"/>
      <c r="EN1" s="386"/>
      <c r="EO1" s="386"/>
      <c r="EP1" s="386"/>
      <c r="EQ1" s="386"/>
      <c r="ER1" s="386"/>
      <c r="ES1" s="386"/>
      <c r="ET1" s="386"/>
      <c r="EU1" s="386"/>
      <c r="EV1" s="386"/>
      <c r="EW1" s="386"/>
      <c r="EX1" s="386"/>
      <c r="EY1" s="386"/>
      <c r="EZ1" s="386"/>
      <c r="FA1" s="386"/>
      <c r="FB1" s="386"/>
      <c r="FC1" s="386"/>
      <c r="FD1" s="386"/>
      <c r="FE1" s="386"/>
      <c r="FF1" s="386"/>
      <c r="FG1" s="386"/>
      <c r="FH1" s="386"/>
      <c r="FI1" s="386"/>
      <c r="FJ1" s="386"/>
      <c r="FK1" s="386"/>
      <c r="FL1" s="386"/>
      <c r="FM1" s="386"/>
      <c r="FN1" s="386"/>
      <c r="FO1" s="386"/>
      <c r="FP1" s="386"/>
      <c r="FQ1" s="386"/>
      <c r="FR1" s="386"/>
      <c r="FS1" s="386"/>
      <c r="FT1" s="386"/>
      <c r="FU1" s="386"/>
      <c r="FV1" s="386"/>
      <c r="FW1" s="386"/>
      <c r="FX1" s="386"/>
      <c r="FY1" s="386"/>
      <c r="FZ1" s="386"/>
      <c r="GA1" s="386"/>
      <c r="GB1" s="386"/>
      <c r="GC1" s="386"/>
      <c r="GD1" s="386"/>
      <c r="GE1" s="386"/>
      <c r="GF1" s="386"/>
      <c r="GG1" s="386"/>
      <c r="GH1" s="386"/>
      <c r="GI1" s="386"/>
      <c r="GJ1" s="386"/>
      <c r="GK1" s="386"/>
      <c r="GL1" s="386"/>
      <c r="GM1" s="386"/>
      <c r="GN1" s="386"/>
      <c r="GO1" s="386"/>
      <c r="GP1" s="386"/>
      <c r="GQ1" s="386"/>
      <c r="GR1" s="386"/>
      <c r="GS1" s="386"/>
      <c r="GT1" s="386"/>
      <c r="GU1" s="386"/>
      <c r="GV1" s="386"/>
      <c r="GW1" s="386"/>
      <c r="GX1" s="386"/>
      <c r="GY1" s="386"/>
      <c r="GZ1" s="386"/>
      <c r="HA1" s="386"/>
      <c r="HB1" s="386"/>
      <c r="HC1" s="386"/>
      <c r="HD1" s="386"/>
      <c r="HE1" s="386"/>
      <c r="HF1" s="386"/>
      <c r="HG1" s="386"/>
      <c r="HH1" s="386"/>
      <c r="HI1" s="386"/>
      <c r="HJ1" s="386"/>
      <c r="HK1" s="386"/>
      <c r="HL1" s="386"/>
      <c r="HM1" s="386"/>
      <c r="HN1" s="386"/>
      <c r="HO1" s="386"/>
      <c r="HP1" s="386"/>
      <c r="HQ1" s="386"/>
      <c r="HR1" s="386"/>
      <c r="HS1" s="386"/>
      <c r="HT1" s="386"/>
      <c r="HU1" s="386"/>
      <c r="HV1" s="386"/>
      <c r="HW1" s="386"/>
      <c r="HX1" s="386"/>
      <c r="HY1" s="386"/>
      <c r="HZ1" s="386"/>
      <c r="IA1" s="386"/>
      <c r="IB1" s="386"/>
      <c r="IC1" s="386"/>
      <c r="ID1" s="386"/>
      <c r="IE1" s="386"/>
      <c r="IF1" s="386"/>
      <c r="IG1" s="386"/>
      <c r="IH1" s="386"/>
      <c r="II1" s="386"/>
      <c r="IJ1" s="386"/>
      <c r="IK1" s="386"/>
      <c r="IL1" s="386"/>
      <c r="IM1" s="386"/>
      <c r="IN1" s="386"/>
      <c r="IO1" s="386"/>
      <c r="IP1" s="386"/>
      <c r="IQ1" s="386"/>
      <c r="IR1" s="386"/>
      <c r="IS1" s="386"/>
      <c r="IT1" s="386"/>
      <c r="IU1" s="386"/>
      <c r="IV1" s="386"/>
    </row>
    <row r="2" spans="1:13" s="105" customFormat="1" ht="19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114" customFormat="1" ht="19.5" customHeight="1">
      <c r="A3" s="105" t="s">
        <v>282</v>
      </c>
      <c r="M3" s="174" t="s">
        <v>107</v>
      </c>
    </row>
    <row r="4" spans="1:13" s="102" customFormat="1" ht="13.5" customHeight="1">
      <c r="A4" s="106" t="s">
        <v>108</v>
      </c>
      <c r="B4" s="107" t="s">
        <v>56</v>
      </c>
      <c r="C4" s="107" t="s">
        <v>57</v>
      </c>
      <c r="D4" s="107" t="s">
        <v>58</v>
      </c>
      <c r="E4" s="107" t="s">
        <v>59</v>
      </c>
      <c r="F4" s="107" t="s">
        <v>60</v>
      </c>
      <c r="G4" s="107" t="s">
        <v>61</v>
      </c>
      <c r="H4" s="107" t="s">
        <v>62</v>
      </c>
      <c r="I4" s="107" t="s">
        <v>63</v>
      </c>
      <c r="J4" s="107" t="s">
        <v>64</v>
      </c>
      <c r="K4" s="107" t="s">
        <v>65</v>
      </c>
      <c r="L4" s="107" t="s">
        <v>109</v>
      </c>
      <c r="M4" s="108" t="s">
        <v>110</v>
      </c>
    </row>
    <row r="5" spans="1:13" s="102" customFormat="1" ht="6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s="102" customFormat="1" ht="13.5" customHeight="1">
      <c r="A6" s="112" t="s">
        <v>111</v>
      </c>
      <c r="B6" s="175">
        <v>90.5</v>
      </c>
      <c r="C6" s="146">
        <v>90.9</v>
      </c>
      <c r="D6" s="146">
        <v>90.3</v>
      </c>
      <c r="E6" s="146">
        <v>89.9</v>
      </c>
      <c r="F6" s="146">
        <v>90.1</v>
      </c>
      <c r="G6" s="146">
        <v>90.4</v>
      </c>
      <c r="H6" s="146">
        <v>90.6</v>
      </c>
      <c r="I6" s="146">
        <v>90.4</v>
      </c>
      <c r="J6" s="146">
        <v>89.7</v>
      </c>
      <c r="K6" s="146">
        <v>89.5</v>
      </c>
      <c r="L6" s="147">
        <v>89.8</v>
      </c>
      <c r="M6" s="148">
        <v>89.2</v>
      </c>
    </row>
    <row r="7" spans="1:13" s="102" customFormat="1" ht="6" customHeight="1">
      <c r="A7" s="109"/>
      <c r="B7" s="176"/>
      <c r="C7" s="147"/>
      <c r="D7" s="147"/>
      <c r="E7" s="147"/>
      <c r="F7" s="147"/>
      <c r="G7" s="147"/>
      <c r="H7" s="147"/>
      <c r="I7" s="147"/>
      <c r="J7" s="147"/>
      <c r="K7" s="147"/>
      <c r="L7" s="146"/>
      <c r="M7" s="149"/>
    </row>
    <row r="8" spans="1:13" s="102" customFormat="1" ht="13.5" customHeight="1">
      <c r="A8" s="112" t="s">
        <v>112</v>
      </c>
      <c r="B8" s="175">
        <v>5.7</v>
      </c>
      <c r="C8" s="146">
        <v>5.1</v>
      </c>
      <c r="D8" s="146">
        <v>5.1</v>
      </c>
      <c r="E8" s="146">
        <v>4.6</v>
      </c>
      <c r="F8" s="146">
        <v>5</v>
      </c>
      <c r="G8" s="146">
        <v>4.3</v>
      </c>
      <c r="H8" s="146">
        <v>4.2</v>
      </c>
      <c r="I8" s="146">
        <v>3.7</v>
      </c>
      <c r="J8" s="146">
        <v>3.7</v>
      </c>
      <c r="K8" s="146">
        <v>3.5</v>
      </c>
      <c r="L8" s="147">
        <v>3.3</v>
      </c>
      <c r="M8" s="148">
        <v>3.4</v>
      </c>
    </row>
    <row r="9" spans="1:13" s="102" customFormat="1" ht="13.5" customHeight="1">
      <c r="A9" s="112" t="s">
        <v>113</v>
      </c>
      <c r="B9" s="176">
        <v>5.3</v>
      </c>
      <c r="C9" s="147">
        <v>4.8</v>
      </c>
      <c r="D9" s="147">
        <v>4.8</v>
      </c>
      <c r="E9" s="147">
        <v>4.3</v>
      </c>
      <c r="F9" s="147">
        <v>4.7</v>
      </c>
      <c r="G9" s="147">
        <v>4</v>
      </c>
      <c r="H9" s="147">
        <v>3.8</v>
      </c>
      <c r="I9" s="147">
        <v>3.5</v>
      </c>
      <c r="J9" s="147">
        <v>3.5</v>
      </c>
      <c r="K9" s="147">
        <v>3.3</v>
      </c>
      <c r="L9" s="147">
        <v>3.1</v>
      </c>
      <c r="M9" s="148">
        <v>3.2</v>
      </c>
    </row>
    <row r="10" spans="1:13" s="102" customFormat="1" ht="13.5" customHeight="1">
      <c r="A10" s="112" t="s">
        <v>114</v>
      </c>
      <c r="B10" s="176">
        <v>0.3</v>
      </c>
      <c r="C10" s="147">
        <v>0.3</v>
      </c>
      <c r="D10" s="147">
        <v>0.3</v>
      </c>
      <c r="E10" s="147">
        <v>0.2</v>
      </c>
      <c r="F10" s="147">
        <v>0.3</v>
      </c>
      <c r="G10" s="147">
        <v>0.2</v>
      </c>
      <c r="H10" s="147">
        <v>0.2</v>
      </c>
      <c r="I10" s="147">
        <v>0.2</v>
      </c>
      <c r="J10" s="147">
        <v>0.2</v>
      </c>
      <c r="K10" s="147">
        <v>0.1</v>
      </c>
      <c r="L10" s="147">
        <v>0.1</v>
      </c>
      <c r="M10" s="148">
        <v>0.1</v>
      </c>
    </row>
    <row r="11" spans="1:13" s="102" customFormat="1" ht="13.5" customHeight="1">
      <c r="A11" s="112" t="s">
        <v>115</v>
      </c>
      <c r="B11" s="176">
        <v>0.1</v>
      </c>
      <c r="C11" s="147">
        <v>0.1</v>
      </c>
      <c r="D11" s="147">
        <v>0.1</v>
      </c>
      <c r="E11" s="147">
        <v>0.1</v>
      </c>
      <c r="F11" s="147">
        <v>0.1</v>
      </c>
      <c r="G11" s="147">
        <v>0.1</v>
      </c>
      <c r="H11" s="147">
        <v>0.1</v>
      </c>
      <c r="I11" s="147">
        <v>0.1</v>
      </c>
      <c r="J11" s="147">
        <v>0.1</v>
      </c>
      <c r="K11" s="147">
        <v>0.1</v>
      </c>
      <c r="L11" s="147">
        <v>0.1</v>
      </c>
      <c r="M11" s="148">
        <v>0.1</v>
      </c>
    </row>
    <row r="12" spans="1:13" s="102" customFormat="1" ht="13.5" customHeight="1">
      <c r="A12" s="112" t="s">
        <v>116</v>
      </c>
      <c r="B12" s="175">
        <v>0.4</v>
      </c>
      <c r="C12" s="146">
        <v>0.4</v>
      </c>
      <c r="D12" s="146">
        <v>0.4</v>
      </c>
      <c r="E12" s="146">
        <v>0.5</v>
      </c>
      <c r="F12" s="146">
        <v>0.5</v>
      </c>
      <c r="G12" s="146">
        <v>0.5</v>
      </c>
      <c r="H12" s="146">
        <v>0.5</v>
      </c>
      <c r="I12" s="146">
        <v>0.4</v>
      </c>
      <c r="J12" s="146">
        <v>0.4</v>
      </c>
      <c r="K12" s="146">
        <v>0.4</v>
      </c>
      <c r="L12" s="147">
        <v>0.4</v>
      </c>
      <c r="M12" s="148">
        <v>0.2</v>
      </c>
    </row>
    <row r="13" spans="1:14" s="102" customFormat="1" ht="13.5" customHeight="1">
      <c r="A13" s="112" t="s">
        <v>117</v>
      </c>
      <c r="B13" s="176">
        <v>24.2</v>
      </c>
      <c r="C13" s="147">
        <v>24.1</v>
      </c>
      <c r="D13" s="147">
        <v>23.1</v>
      </c>
      <c r="E13" s="147">
        <v>22.1</v>
      </c>
      <c r="F13" s="147">
        <v>21.6</v>
      </c>
      <c r="G13" s="147">
        <v>21.8</v>
      </c>
      <c r="H13" s="147">
        <v>21.1</v>
      </c>
      <c r="I13" s="147">
        <v>21.2</v>
      </c>
      <c r="J13" s="147">
        <v>20.6</v>
      </c>
      <c r="K13" s="147">
        <v>20.8</v>
      </c>
      <c r="L13" s="147">
        <v>22.7</v>
      </c>
      <c r="M13" s="148">
        <v>18.6</v>
      </c>
      <c r="N13" s="103"/>
    </row>
    <row r="14" spans="1:13" s="102" customFormat="1" ht="13.5" customHeight="1">
      <c r="A14" s="112" t="s">
        <v>118</v>
      </c>
      <c r="B14" s="176">
        <v>2.9</v>
      </c>
      <c r="C14" s="147">
        <v>3</v>
      </c>
      <c r="D14" s="147">
        <v>3.1</v>
      </c>
      <c r="E14" s="147">
        <v>2.6</v>
      </c>
      <c r="F14" s="147">
        <v>2.6</v>
      </c>
      <c r="G14" s="147">
        <v>2.6</v>
      </c>
      <c r="H14" s="147">
        <v>2.5</v>
      </c>
      <c r="I14" s="147">
        <v>2.6</v>
      </c>
      <c r="J14" s="147">
        <v>2.4</v>
      </c>
      <c r="K14" s="147">
        <v>2.4</v>
      </c>
      <c r="L14" s="147">
        <v>2.6</v>
      </c>
      <c r="M14" s="148">
        <v>2.4</v>
      </c>
    </row>
    <row r="15" spans="1:13" s="102" customFormat="1" ht="13.5" customHeight="1">
      <c r="A15" s="112" t="s">
        <v>119</v>
      </c>
      <c r="B15" s="176">
        <v>1.8</v>
      </c>
      <c r="C15" s="147">
        <v>1.8</v>
      </c>
      <c r="D15" s="147">
        <v>1.7</v>
      </c>
      <c r="E15" s="147">
        <v>1.6</v>
      </c>
      <c r="F15" s="147">
        <v>1.5</v>
      </c>
      <c r="G15" s="147">
        <v>1.4</v>
      </c>
      <c r="H15" s="147">
        <v>1.2</v>
      </c>
      <c r="I15" s="147">
        <v>1.2</v>
      </c>
      <c r="J15" s="147">
        <v>1.3</v>
      </c>
      <c r="K15" s="147">
        <v>1.3</v>
      </c>
      <c r="L15" s="147">
        <v>1.2</v>
      </c>
      <c r="M15" s="148">
        <v>1</v>
      </c>
    </row>
    <row r="16" spans="1:13" s="102" customFormat="1" ht="13.5" customHeight="1">
      <c r="A16" s="112" t="s">
        <v>120</v>
      </c>
      <c r="B16" s="176">
        <v>0.3</v>
      </c>
      <c r="C16" s="147">
        <v>0.3</v>
      </c>
      <c r="D16" s="147">
        <v>0.4</v>
      </c>
      <c r="E16" s="147">
        <v>0.3</v>
      </c>
      <c r="F16" s="147">
        <v>0.3</v>
      </c>
      <c r="G16" s="147">
        <v>0.4</v>
      </c>
      <c r="H16" s="147">
        <v>0.3</v>
      </c>
      <c r="I16" s="147">
        <v>0.3</v>
      </c>
      <c r="J16" s="147">
        <v>0.3</v>
      </c>
      <c r="K16" s="147">
        <v>0.3</v>
      </c>
      <c r="L16" s="147">
        <v>0.3</v>
      </c>
      <c r="M16" s="148">
        <v>0.2</v>
      </c>
    </row>
    <row r="17" spans="1:13" s="102" customFormat="1" ht="13.5" customHeight="1">
      <c r="A17" s="112" t="s">
        <v>121</v>
      </c>
      <c r="B17" s="176">
        <v>1.3</v>
      </c>
      <c r="C17" s="147">
        <v>1.3</v>
      </c>
      <c r="D17" s="147">
        <v>1.3</v>
      </c>
      <c r="E17" s="147">
        <v>1.2</v>
      </c>
      <c r="F17" s="147">
        <v>1</v>
      </c>
      <c r="G17" s="147">
        <v>1</v>
      </c>
      <c r="H17" s="147">
        <v>0.9</v>
      </c>
      <c r="I17" s="147">
        <v>0.9</v>
      </c>
      <c r="J17" s="147">
        <v>0.8</v>
      </c>
      <c r="K17" s="147">
        <v>1</v>
      </c>
      <c r="L17" s="147">
        <v>1.5</v>
      </c>
      <c r="M17" s="148">
        <v>1.7</v>
      </c>
    </row>
    <row r="18" spans="1:13" s="102" customFormat="1" ht="13.5" customHeight="1">
      <c r="A18" s="112" t="s">
        <v>122</v>
      </c>
      <c r="B18" s="176">
        <v>0.1</v>
      </c>
      <c r="C18" s="147">
        <v>0.1</v>
      </c>
      <c r="D18" s="147">
        <v>0.1</v>
      </c>
      <c r="E18" s="147">
        <v>0</v>
      </c>
      <c r="F18" s="147">
        <v>0.1</v>
      </c>
      <c r="G18" s="147">
        <v>0.1</v>
      </c>
      <c r="H18" s="147">
        <v>0.1</v>
      </c>
      <c r="I18" s="147">
        <v>0.1</v>
      </c>
      <c r="J18" s="147">
        <v>0</v>
      </c>
      <c r="K18" s="147">
        <v>0.1</v>
      </c>
      <c r="L18" s="147">
        <v>0.1</v>
      </c>
      <c r="M18" s="148">
        <v>0.1</v>
      </c>
    </row>
    <row r="19" spans="1:13" s="102" customFormat="1" ht="13.5" customHeight="1">
      <c r="A19" s="112" t="s">
        <v>123</v>
      </c>
      <c r="B19" s="176">
        <v>1.1</v>
      </c>
      <c r="C19" s="147">
        <v>1.1</v>
      </c>
      <c r="D19" s="147">
        <v>1</v>
      </c>
      <c r="E19" s="147">
        <v>1.2</v>
      </c>
      <c r="F19" s="147">
        <v>1</v>
      </c>
      <c r="G19" s="147">
        <v>1</v>
      </c>
      <c r="H19" s="147">
        <v>1</v>
      </c>
      <c r="I19" s="147">
        <v>1</v>
      </c>
      <c r="J19" s="147">
        <v>0.9</v>
      </c>
      <c r="K19" s="147">
        <v>1</v>
      </c>
      <c r="L19" s="147">
        <v>1.1</v>
      </c>
      <c r="M19" s="148">
        <v>1</v>
      </c>
    </row>
    <row r="20" spans="1:13" s="102" customFormat="1" ht="13.5" customHeight="1">
      <c r="A20" s="112" t="s">
        <v>124</v>
      </c>
      <c r="B20" s="176">
        <v>0.9</v>
      </c>
      <c r="C20" s="147">
        <v>0.9</v>
      </c>
      <c r="D20" s="147">
        <v>0.8</v>
      </c>
      <c r="E20" s="147">
        <v>0.7</v>
      </c>
      <c r="F20" s="147">
        <v>0.7</v>
      </c>
      <c r="G20" s="147">
        <v>0.6</v>
      </c>
      <c r="H20" s="147">
        <v>0.6</v>
      </c>
      <c r="I20" s="147">
        <v>0.6</v>
      </c>
      <c r="J20" s="147">
        <v>0.4</v>
      </c>
      <c r="K20" s="147">
        <v>0.4</v>
      </c>
      <c r="L20" s="147">
        <v>0.5</v>
      </c>
      <c r="M20" s="148">
        <v>0.5</v>
      </c>
    </row>
    <row r="21" spans="1:13" s="102" customFormat="1" ht="13.5" customHeight="1">
      <c r="A21" s="112" t="s">
        <v>125</v>
      </c>
      <c r="B21" s="176">
        <v>0.8</v>
      </c>
      <c r="C21" s="147">
        <v>0.8</v>
      </c>
      <c r="D21" s="147">
        <v>0.8</v>
      </c>
      <c r="E21" s="147">
        <v>1.3</v>
      </c>
      <c r="F21" s="147">
        <v>1.2</v>
      </c>
      <c r="G21" s="147">
        <v>1.2</v>
      </c>
      <c r="H21" s="147">
        <v>1.2</v>
      </c>
      <c r="I21" s="147">
        <v>1.2</v>
      </c>
      <c r="J21" s="147">
        <v>0.9</v>
      </c>
      <c r="K21" s="147">
        <v>0.9</v>
      </c>
      <c r="L21" s="147">
        <v>1</v>
      </c>
      <c r="M21" s="148">
        <v>0.9</v>
      </c>
    </row>
    <row r="22" spans="1:13" s="102" customFormat="1" ht="13.5" customHeight="1">
      <c r="A22" s="112" t="s">
        <v>126</v>
      </c>
      <c r="B22" s="176">
        <v>2.4</v>
      </c>
      <c r="C22" s="147">
        <v>2.4</v>
      </c>
      <c r="D22" s="147">
        <v>2</v>
      </c>
      <c r="E22" s="147">
        <v>2.2</v>
      </c>
      <c r="F22" s="147">
        <v>2.3</v>
      </c>
      <c r="G22" s="147">
        <v>2.4</v>
      </c>
      <c r="H22" s="147">
        <v>2.4</v>
      </c>
      <c r="I22" s="147">
        <v>2.4</v>
      </c>
      <c r="J22" s="147">
        <v>2</v>
      </c>
      <c r="K22" s="147">
        <v>2.2</v>
      </c>
      <c r="L22" s="147">
        <v>2.6</v>
      </c>
      <c r="M22" s="148">
        <v>1.8</v>
      </c>
    </row>
    <row r="23" spans="1:13" s="102" customFormat="1" ht="13.5" customHeight="1">
      <c r="A23" s="112" t="s">
        <v>127</v>
      </c>
      <c r="B23" s="176">
        <v>7.9</v>
      </c>
      <c r="C23" s="147">
        <v>8</v>
      </c>
      <c r="D23" s="147">
        <v>7.5</v>
      </c>
      <c r="E23" s="147">
        <v>6.6</v>
      </c>
      <c r="F23" s="147">
        <v>6.9</v>
      </c>
      <c r="G23" s="147">
        <v>7.4</v>
      </c>
      <c r="H23" s="147">
        <v>7.4</v>
      </c>
      <c r="I23" s="147">
        <v>7.5</v>
      </c>
      <c r="J23" s="147">
        <v>7.7</v>
      </c>
      <c r="K23" s="147">
        <v>7.6</v>
      </c>
      <c r="L23" s="147">
        <v>8</v>
      </c>
      <c r="M23" s="148">
        <v>5.9</v>
      </c>
    </row>
    <row r="24" spans="1:13" s="102" customFormat="1" ht="13.5" customHeight="1">
      <c r="A24" s="112" t="s">
        <v>128</v>
      </c>
      <c r="B24" s="176">
        <v>0.9</v>
      </c>
      <c r="C24" s="147">
        <v>0.9</v>
      </c>
      <c r="D24" s="147">
        <v>0.9</v>
      </c>
      <c r="E24" s="147">
        <v>1</v>
      </c>
      <c r="F24" s="147">
        <v>1</v>
      </c>
      <c r="G24" s="147">
        <v>1</v>
      </c>
      <c r="H24" s="147">
        <v>0.8</v>
      </c>
      <c r="I24" s="147">
        <v>0.8</v>
      </c>
      <c r="J24" s="147">
        <v>0.7</v>
      </c>
      <c r="K24" s="147">
        <v>0.8</v>
      </c>
      <c r="L24" s="147">
        <v>0.9</v>
      </c>
      <c r="M24" s="148">
        <v>0.8</v>
      </c>
    </row>
    <row r="25" spans="1:13" s="102" customFormat="1" ht="13.5" customHeight="1">
      <c r="A25" s="112" t="s">
        <v>129</v>
      </c>
      <c r="B25" s="176">
        <v>0.5</v>
      </c>
      <c r="C25" s="147">
        <v>0.5</v>
      </c>
      <c r="D25" s="147">
        <v>0.5</v>
      </c>
      <c r="E25" s="147">
        <v>0.5</v>
      </c>
      <c r="F25" s="147">
        <v>0.4</v>
      </c>
      <c r="G25" s="147">
        <v>0.4</v>
      </c>
      <c r="H25" s="147">
        <v>0.3</v>
      </c>
      <c r="I25" s="147">
        <v>0.4</v>
      </c>
      <c r="J25" s="147">
        <v>0.7</v>
      </c>
      <c r="K25" s="147">
        <v>0.6</v>
      </c>
      <c r="L25" s="147">
        <v>0.6</v>
      </c>
      <c r="M25" s="148">
        <v>0.4</v>
      </c>
    </row>
    <row r="26" spans="1:13" s="102" customFormat="1" ht="13.5" customHeight="1">
      <c r="A26" s="112" t="s">
        <v>130</v>
      </c>
      <c r="B26" s="176">
        <v>3.3</v>
      </c>
      <c r="C26" s="147">
        <v>3.1</v>
      </c>
      <c r="D26" s="147">
        <v>3</v>
      </c>
      <c r="E26" s="147">
        <v>2.8</v>
      </c>
      <c r="F26" s="147">
        <v>2.6</v>
      </c>
      <c r="G26" s="147">
        <v>2.5</v>
      </c>
      <c r="H26" s="147">
        <v>2.4</v>
      </c>
      <c r="I26" s="147">
        <v>2.4</v>
      </c>
      <c r="J26" s="147">
        <v>2.4</v>
      </c>
      <c r="K26" s="147">
        <v>2.3</v>
      </c>
      <c r="L26" s="147">
        <v>2.4</v>
      </c>
      <c r="M26" s="148">
        <v>2</v>
      </c>
    </row>
    <row r="27" spans="1:13" s="102" customFormat="1" ht="13.5" customHeight="1">
      <c r="A27" s="112" t="s">
        <v>131</v>
      </c>
      <c r="B27" s="176">
        <v>11.8</v>
      </c>
      <c r="C27" s="147">
        <v>11.2</v>
      </c>
      <c r="D27" s="147">
        <v>10.8</v>
      </c>
      <c r="E27" s="147">
        <v>11</v>
      </c>
      <c r="F27" s="147">
        <v>10.5</v>
      </c>
      <c r="G27" s="147">
        <v>11.1</v>
      </c>
      <c r="H27" s="147">
        <v>12.8</v>
      </c>
      <c r="I27" s="147">
        <v>12</v>
      </c>
      <c r="J27" s="147">
        <v>12.3</v>
      </c>
      <c r="K27" s="147">
        <v>11.6</v>
      </c>
      <c r="L27" s="147">
        <v>9.7</v>
      </c>
      <c r="M27" s="148">
        <v>8.8</v>
      </c>
    </row>
    <row r="28" spans="1:13" s="102" customFormat="1" ht="13.5" customHeight="1">
      <c r="A28" s="112" t="s">
        <v>132</v>
      </c>
      <c r="B28" s="176">
        <v>2.2</v>
      </c>
      <c r="C28" s="147">
        <v>2.3</v>
      </c>
      <c r="D28" s="147">
        <v>2.4</v>
      </c>
      <c r="E28" s="147">
        <v>2.4</v>
      </c>
      <c r="F28" s="147">
        <v>2.4</v>
      </c>
      <c r="G28" s="147">
        <v>2.4</v>
      </c>
      <c r="H28" s="147">
        <v>2.3</v>
      </c>
      <c r="I28" s="147">
        <v>2.4</v>
      </c>
      <c r="J28" s="147">
        <v>2.4</v>
      </c>
      <c r="K28" s="147">
        <v>2.6</v>
      </c>
      <c r="L28" s="147">
        <v>2.4</v>
      </c>
      <c r="M28" s="148">
        <v>2.6</v>
      </c>
    </row>
    <row r="29" spans="1:13" s="102" customFormat="1" ht="13.5" customHeight="1">
      <c r="A29" s="112" t="s">
        <v>133</v>
      </c>
      <c r="B29" s="176">
        <v>13.3</v>
      </c>
      <c r="C29" s="147">
        <v>14.1</v>
      </c>
      <c r="D29" s="147">
        <v>13.9</v>
      </c>
      <c r="E29" s="147">
        <v>13.7</v>
      </c>
      <c r="F29" s="147">
        <v>13.3</v>
      </c>
      <c r="G29" s="147">
        <v>12.9</v>
      </c>
      <c r="H29" s="147">
        <v>12.3</v>
      </c>
      <c r="I29" s="147">
        <v>11.9</v>
      </c>
      <c r="J29" s="147">
        <v>11.6</v>
      </c>
      <c r="K29" s="147">
        <v>11.3</v>
      </c>
      <c r="L29" s="147">
        <v>11</v>
      </c>
      <c r="M29" s="148">
        <v>11.9</v>
      </c>
    </row>
    <row r="30" spans="1:13" s="102" customFormat="1" ht="13.5" customHeight="1">
      <c r="A30" s="112" t="s">
        <v>134</v>
      </c>
      <c r="B30" s="176">
        <v>3.9</v>
      </c>
      <c r="C30" s="147">
        <v>4.3</v>
      </c>
      <c r="D30" s="147">
        <v>4.3</v>
      </c>
      <c r="E30" s="147">
        <v>4.4</v>
      </c>
      <c r="F30" s="147">
        <v>4.9</v>
      </c>
      <c r="G30" s="147">
        <v>4.9</v>
      </c>
      <c r="H30" s="147">
        <v>5.1</v>
      </c>
      <c r="I30" s="147">
        <v>5.2</v>
      </c>
      <c r="J30" s="147">
        <v>4.8</v>
      </c>
      <c r="K30" s="147">
        <v>4.9</v>
      </c>
      <c r="L30" s="147">
        <v>5.1</v>
      </c>
      <c r="M30" s="148">
        <v>6</v>
      </c>
    </row>
    <row r="31" spans="1:13" s="102" customFormat="1" ht="13.5" customHeight="1">
      <c r="A31" s="112" t="s">
        <v>135</v>
      </c>
      <c r="B31" s="176">
        <v>9.1</v>
      </c>
      <c r="C31" s="147">
        <v>9.2</v>
      </c>
      <c r="D31" s="147">
        <v>9.6</v>
      </c>
      <c r="E31" s="147">
        <v>10.1</v>
      </c>
      <c r="F31" s="147">
        <v>10.4</v>
      </c>
      <c r="G31" s="147">
        <v>10.6</v>
      </c>
      <c r="H31" s="147">
        <v>10.9</v>
      </c>
      <c r="I31" s="150">
        <v>11.5</v>
      </c>
      <c r="J31" s="150">
        <v>11.7</v>
      </c>
      <c r="K31" s="150">
        <v>12</v>
      </c>
      <c r="L31" s="150">
        <v>12.1</v>
      </c>
      <c r="M31" s="151">
        <v>13.3</v>
      </c>
    </row>
    <row r="32" spans="1:13" s="102" customFormat="1" ht="13.5" customHeight="1">
      <c r="A32" s="112" t="s">
        <v>136</v>
      </c>
      <c r="B32" s="176">
        <v>4.9</v>
      </c>
      <c r="C32" s="147">
        <v>5.1</v>
      </c>
      <c r="D32" s="147">
        <v>5.2</v>
      </c>
      <c r="E32" s="147">
        <v>5.3</v>
      </c>
      <c r="F32" s="147">
        <v>5.7</v>
      </c>
      <c r="G32" s="147">
        <v>5.9</v>
      </c>
      <c r="H32" s="147">
        <v>5.4</v>
      </c>
      <c r="I32" s="147">
        <v>5.3</v>
      </c>
      <c r="J32" s="147">
        <v>4.9</v>
      </c>
      <c r="K32" s="147">
        <v>4.8</v>
      </c>
      <c r="L32" s="147">
        <v>4.5</v>
      </c>
      <c r="M32" s="148">
        <v>4.7</v>
      </c>
    </row>
    <row r="33" spans="1:13" s="102" customFormat="1" ht="13.5" customHeight="1">
      <c r="A33" s="112" t="s">
        <v>137</v>
      </c>
      <c r="B33" s="176">
        <v>14.8</v>
      </c>
      <c r="C33" s="147">
        <v>15</v>
      </c>
      <c r="D33" s="147">
        <v>15.4</v>
      </c>
      <c r="E33" s="147">
        <v>15.9</v>
      </c>
      <c r="F33" s="147">
        <v>15.7</v>
      </c>
      <c r="G33" s="147">
        <v>16.1</v>
      </c>
      <c r="H33" s="147">
        <v>16.1</v>
      </c>
      <c r="I33" s="147">
        <v>16.6</v>
      </c>
      <c r="J33" s="147">
        <v>17.3</v>
      </c>
      <c r="K33" s="147">
        <v>17.7</v>
      </c>
      <c r="L33" s="147">
        <v>18.5</v>
      </c>
      <c r="M33" s="148">
        <v>19.8</v>
      </c>
    </row>
    <row r="34" spans="1:13" s="102" customFormat="1" ht="6" customHeight="1">
      <c r="A34" s="109"/>
      <c r="B34" s="17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9"/>
    </row>
    <row r="35" spans="1:13" s="102" customFormat="1" ht="13.5" customHeight="1">
      <c r="A35" s="112" t="s">
        <v>138</v>
      </c>
      <c r="B35" s="176">
        <v>10.6</v>
      </c>
      <c r="C35" s="147">
        <v>10.7</v>
      </c>
      <c r="D35" s="147">
        <v>11.1</v>
      </c>
      <c r="E35" s="147">
        <v>11.3</v>
      </c>
      <c r="F35" s="147">
        <v>11.4</v>
      </c>
      <c r="G35" s="147">
        <v>11.6</v>
      </c>
      <c r="H35" s="147">
        <v>11.5</v>
      </c>
      <c r="I35" s="147">
        <v>11.9</v>
      </c>
      <c r="J35" s="147">
        <v>11.9</v>
      </c>
      <c r="K35" s="147">
        <v>12.1</v>
      </c>
      <c r="L35" s="147">
        <v>12.2</v>
      </c>
      <c r="M35" s="148">
        <v>13.1</v>
      </c>
    </row>
    <row r="36" spans="1:13" s="102" customFormat="1" ht="13.5" customHeight="1">
      <c r="A36" s="112" t="s">
        <v>139</v>
      </c>
      <c r="B36" s="176">
        <v>0.7</v>
      </c>
      <c r="C36" s="147">
        <v>0.7</v>
      </c>
      <c r="D36" s="147">
        <v>0.8</v>
      </c>
      <c r="E36" s="147">
        <v>0.8</v>
      </c>
      <c r="F36" s="147">
        <v>0.9</v>
      </c>
      <c r="G36" s="147">
        <v>1</v>
      </c>
      <c r="H36" s="147">
        <v>1</v>
      </c>
      <c r="I36" s="147">
        <v>1.1</v>
      </c>
      <c r="J36" s="147">
        <v>1.2</v>
      </c>
      <c r="K36" s="147">
        <v>1.2</v>
      </c>
      <c r="L36" s="147">
        <v>1.3</v>
      </c>
      <c r="M36" s="148">
        <v>1.4</v>
      </c>
    </row>
    <row r="37" spans="1:13" s="102" customFormat="1" ht="13.5" customHeight="1">
      <c r="A37" s="112" t="s">
        <v>140</v>
      </c>
      <c r="B37" s="176">
        <v>4.7</v>
      </c>
      <c r="C37" s="147">
        <v>4.8</v>
      </c>
      <c r="D37" s="147">
        <v>5</v>
      </c>
      <c r="E37" s="147">
        <v>5.1</v>
      </c>
      <c r="F37" s="147">
        <v>5.2</v>
      </c>
      <c r="G37" s="147">
        <v>5.3</v>
      </c>
      <c r="H37" s="147">
        <v>5.3</v>
      </c>
      <c r="I37" s="147">
        <v>5.5</v>
      </c>
      <c r="J37" s="147">
        <v>5.5</v>
      </c>
      <c r="K37" s="147">
        <v>5.6</v>
      </c>
      <c r="L37" s="147">
        <v>5.6</v>
      </c>
      <c r="M37" s="148">
        <v>6</v>
      </c>
    </row>
    <row r="38" spans="1:13" s="102" customFormat="1" ht="13.5" customHeight="1">
      <c r="A38" s="112" t="s">
        <v>141</v>
      </c>
      <c r="B38" s="176">
        <v>5.2</v>
      </c>
      <c r="C38" s="147">
        <v>5.2</v>
      </c>
      <c r="D38" s="147">
        <v>5.3</v>
      </c>
      <c r="E38" s="147">
        <v>5.4</v>
      </c>
      <c r="F38" s="147">
        <v>5.4</v>
      </c>
      <c r="G38" s="147">
        <v>5.4</v>
      </c>
      <c r="H38" s="147">
        <v>5.2</v>
      </c>
      <c r="I38" s="147">
        <v>5.3</v>
      </c>
      <c r="J38" s="147">
        <v>5.2</v>
      </c>
      <c r="K38" s="147">
        <v>5.3</v>
      </c>
      <c r="L38" s="147">
        <v>5.2</v>
      </c>
      <c r="M38" s="148">
        <v>5.6</v>
      </c>
    </row>
    <row r="39" spans="1:13" s="102" customFormat="1" ht="6" customHeight="1">
      <c r="A39" s="109"/>
      <c r="B39" s="17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9"/>
    </row>
    <row r="40" spans="1:13" s="102" customFormat="1" ht="13.5" customHeight="1">
      <c r="A40" s="112" t="s">
        <v>280</v>
      </c>
      <c r="B40" s="175">
        <v>1.6</v>
      </c>
      <c r="C40" s="146">
        <v>1.7</v>
      </c>
      <c r="D40" s="146">
        <v>1.9</v>
      </c>
      <c r="E40" s="146">
        <v>2</v>
      </c>
      <c r="F40" s="146">
        <v>2.1</v>
      </c>
      <c r="G40" s="146">
        <v>2.1</v>
      </c>
      <c r="H40" s="146">
        <v>2.1</v>
      </c>
      <c r="I40" s="146">
        <v>2.2</v>
      </c>
      <c r="J40" s="146">
        <v>2.4</v>
      </c>
      <c r="K40" s="146">
        <v>2.3</v>
      </c>
      <c r="L40" s="146">
        <v>2.1</v>
      </c>
      <c r="M40" s="149">
        <v>2.2</v>
      </c>
    </row>
    <row r="41" spans="1:13" s="102" customFormat="1" ht="13.5" customHeight="1">
      <c r="A41" s="112" t="s">
        <v>142</v>
      </c>
      <c r="B41" s="176">
        <v>1.6</v>
      </c>
      <c r="C41" s="147">
        <v>1.7</v>
      </c>
      <c r="D41" s="147">
        <v>1.9</v>
      </c>
      <c r="E41" s="147">
        <v>2</v>
      </c>
      <c r="F41" s="147">
        <v>2.1</v>
      </c>
      <c r="G41" s="147">
        <v>2.1</v>
      </c>
      <c r="H41" s="147">
        <v>2.1</v>
      </c>
      <c r="I41" s="147">
        <v>2.2</v>
      </c>
      <c r="J41" s="147">
        <v>2.4</v>
      </c>
      <c r="K41" s="147">
        <v>2.3</v>
      </c>
      <c r="L41" s="147">
        <v>2.1</v>
      </c>
      <c r="M41" s="148">
        <v>2.2</v>
      </c>
    </row>
    <row r="42" spans="1:13" s="102" customFormat="1" ht="6" customHeight="1">
      <c r="A42" s="109"/>
      <c r="B42" s="17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9"/>
    </row>
    <row r="43" spans="1:13" s="102" customFormat="1" ht="13.5" customHeight="1">
      <c r="A43" s="112" t="s">
        <v>143</v>
      </c>
      <c r="B43" s="176">
        <v>102.7</v>
      </c>
      <c r="C43" s="147">
        <v>103.3</v>
      </c>
      <c r="D43" s="147">
        <v>103.2</v>
      </c>
      <c r="E43" s="147">
        <v>103.2</v>
      </c>
      <c r="F43" s="147">
        <v>103.6</v>
      </c>
      <c r="G43" s="147">
        <v>104.1</v>
      </c>
      <c r="H43" s="147">
        <v>104.2</v>
      </c>
      <c r="I43" s="147">
        <v>104.4</v>
      </c>
      <c r="J43" s="147">
        <v>104</v>
      </c>
      <c r="K43" s="147">
        <v>103.9</v>
      </c>
      <c r="L43" s="147">
        <v>104</v>
      </c>
      <c r="M43" s="148">
        <v>104.5</v>
      </c>
    </row>
    <row r="44" spans="1:13" s="102" customFormat="1" ht="6" customHeight="1">
      <c r="A44" s="109"/>
      <c r="B44" s="17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9"/>
    </row>
    <row r="45" spans="1:13" s="102" customFormat="1" ht="13.5" customHeight="1">
      <c r="A45" s="112" t="s">
        <v>144</v>
      </c>
      <c r="B45" s="176">
        <v>0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7">
        <v>0</v>
      </c>
      <c r="J45" s="147">
        <v>0.1</v>
      </c>
      <c r="K45" s="147">
        <v>0.1</v>
      </c>
      <c r="L45" s="147">
        <v>0.1</v>
      </c>
      <c r="M45" s="148">
        <v>0.1</v>
      </c>
    </row>
    <row r="46" spans="1:13" s="102" customFormat="1" ht="6" customHeight="1">
      <c r="A46" s="109"/>
      <c r="B46" s="17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9"/>
    </row>
    <row r="47" spans="1:13" s="102" customFormat="1" ht="13.5" customHeight="1">
      <c r="A47" s="112" t="s">
        <v>145</v>
      </c>
      <c r="B47" s="176">
        <v>0.5</v>
      </c>
      <c r="C47" s="147">
        <v>0.5</v>
      </c>
      <c r="D47" s="147">
        <v>0.4</v>
      </c>
      <c r="E47" s="147">
        <v>0.4</v>
      </c>
      <c r="F47" s="147">
        <v>0.4</v>
      </c>
      <c r="G47" s="147">
        <v>0.4</v>
      </c>
      <c r="H47" s="147">
        <v>0.4</v>
      </c>
      <c r="I47" s="147">
        <v>0.6</v>
      </c>
      <c r="J47" s="147">
        <v>0.7</v>
      </c>
      <c r="K47" s="147">
        <v>0.7</v>
      </c>
      <c r="L47" s="147">
        <v>0.7</v>
      </c>
      <c r="M47" s="148">
        <v>0.6</v>
      </c>
    </row>
    <row r="48" spans="1:13" s="102" customFormat="1" ht="6" customHeight="1">
      <c r="A48" s="109"/>
      <c r="B48" s="17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9"/>
    </row>
    <row r="49" spans="1:13" s="102" customFormat="1" ht="13.5" customHeight="1">
      <c r="A49" s="112" t="s">
        <v>146</v>
      </c>
      <c r="B49" s="176">
        <v>2.2</v>
      </c>
      <c r="C49" s="147">
        <v>2.9</v>
      </c>
      <c r="D49" s="147">
        <v>2.8</v>
      </c>
      <c r="E49" s="147">
        <v>2.9</v>
      </c>
      <c r="F49" s="147">
        <v>3.3</v>
      </c>
      <c r="G49" s="147">
        <v>3.8</v>
      </c>
      <c r="H49" s="147">
        <v>3.8</v>
      </c>
      <c r="I49" s="147">
        <v>3.8</v>
      </c>
      <c r="J49" s="147">
        <v>3.4</v>
      </c>
      <c r="K49" s="147">
        <v>3.3</v>
      </c>
      <c r="L49" s="147">
        <v>3.3</v>
      </c>
      <c r="M49" s="148">
        <v>4</v>
      </c>
    </row>
    <row r="50" spans="1:13" s="102" customFormat="1" ht="6" customHeight="1">
      <c r="A50" s="121"/>
      <c r="B50" s="177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</row>
    <row r="51" spans="1:13" s="102" customFormat="1" ht="15" customHeight="1">
      <c r="A51" s="125" t="s">
        <v>147</v>
      </c>
      <c r="B51" s="178">
        <v>100</v>
      </c>
      <c r="C51" s="154">
        <v>100</v>
      </c>
      <c r="D51" s="154">
        <v>100</v>
      </c>
      <c r="E51" s="154">
        <v>100</v>
      </c>
      <c r="F51" s="154">
        <v>100</v>
      </c>
      <c r="G51" s="154">
        <v>100</v>
      </c>
      <c r="H51" s="154">
        <v>100</v>
      </c>
      <c r="I51" s="154">
        <v>100</v>
      </c>
      <c r="J51" s="154">
        <v>100</v>
      </c>
      <c r="K51" s="154">
        <v>100</v>
      </c>
      <c r="L51" s="154">
        <v>100</v>
      </c>
      <c r="M51" s="155">
        <v>100</v>
      </c>
    </row>
    <row r="52" spans="1:13" s="102" customFormat="1" ht="13.5" customHeight="1">
      <c r="A52" s="110"/>
      <c r="B52" s="17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s="102" customFormat="1" ht="13.5" customHeight="1">
      <c r="A53" s="128" t="s">
        <v>148</v>
      </c>
      <c r="B53" s="179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7"/>
    </row>
    <row r="54" spans="1:13" s="102" customFormat="1" ht="13.5" customHeight="1">
      <c r="A54" s="109" t="s">
        <v>149</v>
      </c>
      <c r="B54" s="175">
        <v>5.7</v>
      </c>
      <c r="C54" s="146">
        <v>5.1</v>
      </c>
      <c r="D54" s="146">
        <v>5.1</v>
      </c>
      <c r="E54" s="146">
        <v>4.6</v>
      </c>
      <c r="F54" s="146">
        <v>5</v>
      </c>
      <c r="G54" s="146">
        <v>4.3</v>
      </c>
      <c r="H54" s="146">
        <v>4.2</v>
      </c>
      <c r="I54" s="146">
        <v>3.7</v>
      </c>
      <c r="J54" s="146">
        <v>3.7</v>
      </c>
      <c r="K54" s="146">
        <v>3.5</v>
      </c>
      <c r="L54" s="146">
        <v>3.3</v>
      </c>
      <c r="M54" s="149">
        <v>3.4</v>
      </c>
    </row>
    <row r="55" spans="1:13" s="102" customFormat="1" ht="13.5" customHeight="1">
      <c r="A55" s="109" t="s">
        <v>150</v>
      </c>
      <c r="B55" s="175">
        <v>36.5</v>
      </c>
      <c r="C55" s="146">
        <v>35.7</v>
      </c>
      <c r="D55" s="146">
        <v>34.3</v>
      </c>
      <c r="E55" s="146">
        <v>33.5</v>
      </c>
      <c r="F55" s="146">
        <v>32.6</v>
      </c>
      <c r="G55" s="146">
        <v>33.3</v>
      </c>
      <c r="H55" s="146">
        <v>34.4</v>
      </c>
      <c r="I55" s="146">
        <v>33.7</v>
      </c>
      <c r="J55" s="146">
        <v>33.3</v>
      </c>
      <c r="K55" s="146">
        <v>32.7</v>
      </c>
      <c r="L55" s="146">
        <v>32.8</v>
      </c>
      <c r="M55" s="149">
        <v>27.6</v>
      </c>
    </row>
    <row r="56" spans="1:13" s="102" customFormat="1" ht="13.5" customHeight="1">
      <c r="A56" s="134" t="s">
        <v>151</v>
      </c>
      <c r="B56" s="180">
        <v>60.6</v>
      </c>
      <c r="C56" s="158">
        <v>62.5</v>
      </c>
      <c r="D56" s="158">
        <v>63.8</v>
      </c>
      <c r="E56" s="158">
        <v>65.1</v>
      </c>
      <c r="F56" s="158">
        <v>66</v>
      </c>
      <c r="G56" s="158">
        <v>66.5</v>
      </c>
      <c r="H56" s="158">
        <v>65.7</v>
      </c>
      <c r="I56" s="158">
        <v>67</v>
      </c>
      <c r="J56" s="158">
        <v>67</v>
      </c>
      <c r="K56" s="158">
        <v>67.7</v>
      </c>
      <c r="L56" s="158">
        <v>67.9</v>
      </c>
      <c r="M56" s="159">
        <v>73.5</v>
      </c>
    </row>
    <row r="57" spans="1:13" s="102" customFormat="1" ht="13.5" customHeight="1">
      <c r="A57" s="138" t="s">
        <v>152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ht="24" customHeight="1"/>
  </sheetData>
  <printOptions/>
  <pageMargins left="0.75" right="0.61" top="1" bottom="1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21.00390625" style="138" customWidth="1"/>
    <col min="2" max="3" width="5.625" style="181" customWidth="1"/>
    <col min="4" max="4" width="5.625" style="182" customWidth="1"/>
    <col min="5" max="5" width="5.625" style="110" customWidth="1"/>
    <col min="6" max="13" width="5.625" style="138" customWidth="1"/>
    <col min="14" max="14" width="20.75390625" style="138" customWidth="1"/>
    <col min="15" max="16384" width="9.00390625" style="138" customWidth="1"/>
  </cols>
  <sheetData>
    <row r="1" spans="1:13" ht="19.5" customHeight="1">
      <c r="A1" s="386" t="s">
        <v>344</v>
      </c>
      <c r="D1" s="110"/>
      <c r="F1" s="110"/>
      <c r="G1" s="110"/>
      <c r="H1" s="110"/>
      <c r="I1" s="110"/>
      <c r="J1" s="110"/>
      <c r="K1" s="110"/>
      <c r="L1" s="110"/>
      <c r="M1" s="110"/>
    </row>
    <row r="2" spans="4:13" ht="19.5" customHeight="1">
      <c r="D2" s="110"/>
      <c r="F2" s="110"/>
      <c r="G2" s="110"/>
      <c r="H2" s="110"/>
      <c r="I2" s="110"/>
      <c r="J2" s="110"/>
      <c r="K2" s="110"/>
      <c r="L2" s="110"/>
      <c r="M2" s="110"/>
    </row>
    <row r="3" spans="1:13" ht="19.5" customHeight="1">
      <c r="A3" s="104" t="s">
        <v>338</v>
      </c>
      <c r="B3" s="138"/>
      <c r="G3" s="181"/>
      <c r="M3" s="185" t="s">
        <v>153</v>
      </c>
    </row>
    <row r="4" spans="1:13" ht="13.5" customHeight="1">
      <c r="A4" s="106" t="s">
        <v>180</v>
      </c>
      <c r="B4" s="187" t="s">
        <v>56</v>
      </c>
      <c r="C4" s="187" t="s">
        <v>57</v>
      </c>
      <c r="D4" s="187" t="s">
        <v>58</v>
      </c>
      <c r="E4" s="187" t="s">
        <v>59</v>
      </c>
      <c r="F4" s="187" t="s">
        <v>60</v>
      </c>
      <c r="G4" s="187" t="s">
        <v>61</v>
      </c>
      <c r="H4" s="187" t="s">
        <v>62</v>
      </c>
      <c r="I4" s="187" t="s">
        <v>63</v>
      </c>
      <c r="J4" s="187" t="s">
        <v>64</v>
      </c>
      <c r="K4" s="187" t="s">
        <v>65</v>
      </c>
      <c r="L4" s="187" t="s">
        <v>109</v>
      </c>
      <c r="M4" s="188" t="s">
        <v>110</v>
      </c>
    </row>
    <row r="5" spans="1:13" ht="6" customHeight="1">
      <c r="A5" s="18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6"/>
    </row>
    <row r="6" spans="1:13" ht="12.75" customHeight="1">
      <c r="A6" s="190" t="s">
        <v>181</v>
      </c>
      <c r="B6" s="194">
        <v>1852201</v>
      </c>
      <c r="C6" s="194">
        <v>2007779</v>
      </c>
      <c r="D6" s="194">
        <v>2022833</v>
      </c>
      <c r="E6" s="194">
        <v>2087631</v>
      </c>
      <c r="F6" s="194">
        <v>2189471</v>
      </c>
      <c r="G6" s="194">
        <v>2281768</v>
      </c>
      <c r="H6" s="194">
        <v>2283773</v>
      </c>
      <c r="I6" s="194">
        <v>2286314</v>
      </c>
      <c r="J6" s="194">
        <v>2213577</v>
      </c>
      <c r="K6" s="194">
        <v>2209532</v>
      </c>
      <c r="L6" s="194">
        <v>2216294</v>
      </c>
      <c r="M6" s="195">
        <v>2169520</v>
      </c>
    </row>
    <row r="7" spans="1:13" ht="12.75" customHeight="1">
      <c r="A7" s="191" t="s">
        <v>182</v>
      </c>
      <c r="B7" s="194">
        <v>1573376</v>
      </c>
      <c r="C7" s="194">
        <v>1708119</v>
      </c>
      <c r="D7" s="194">
        <v>1732840</v>
      </c>
      <c r="E7" s="194">
        <v>1782073</v>
      </c>
      <c r="F7" s="194">
        <v>1882900</v>
      </c>
      <c r="G7" s="194">
        <v>1948297</v>
      </c>
      <c r="H7" s="194">
        <v>1956358</v>
      </c>
      <c r="I7" s="194">
        <v>1944726</v>
      </c>
      <c r="J7" s="194">
        <v>1874698</v>
      </c>
      <c r="K7" s="194">
        <v>1869049</v>
      </c>
      <c r="L7" s="194">
        <v>1867727</v>
      </c>
      <c r="M7" s="195">
        <v>1813092</v>
      </c>
    </row>
    <row r="8" spans="1:13" ht="12.75" customHeight="1">
      <c r="A8" s="191" t="s">
        <v>183</v>
      </c>
      <c r="B8" s="194">
        <v>278825</v>
      </c>
      <c r="C8" s="194">
        <v>299660</v>
      </c>
      <c r="D8" s="194">
        <v>289993</v>
      </c>
      <c r="E8" s="194">
        <v>305558</v>
      </c>
      <c r="F8" s="194">
        <v>306571</v>
      </c>
      <c r="G8" s="194">
        <v>333471</v>
      </c>
      <c r="H8" s="194">
        <v>327415</v>
      </c>
      <c r="I8" s="194">
        <v>341588</v>
      </c>
      <c r="J8" s="194">
        <v>338879</v>
      </c>
      <c r="K8" s="194">
        <v>340483</v>
      </c>
      <c r="L8" s="194">
        <v>348567</v>
      </c>
      <c r="M8" s="195">
        <v>356428</v>
      </c>
    </row>
    <row r="9" spans="1:13" ht="12.75" customHeight="1">
      <c r="A9" s="191" t="s">
        <v>184</v>
      </c>
      <c r="B9" s="194">
        <v>182759</v>
      </c>
      <c r="C9" s="194">
        <v>196408</v>
      </c>
      <c r="D9" s="194">
        <v>204389</v>
      </c>
      <c r="E9" s="194">
        <v>211665</v>
      </c>
      <c r="F9" s="194">
        <v>219060</v>
      </c>
      <c r="G9" s="194">
        <v>234661</v>
      </c>
      <c r="H9" s="194">
        <v>241385</v>
      </c>
      <c r="I9" s="194">
        <v>248289</v>
      </c>
      <c r="J9" s="194">
        <v>248003</v>
      </c>
      <c r="K9" s="194">
        <v>247009</v>
      </c>
      <c r="L9" s="194">
        <v>254713</v>
      </c>
      <c r="M9" s="195">
        <v>262404</v>
      </c>
    </row>
    <row r="10" spans="1:13" ht="12.75" customHeight="1">
      <c r="A10" s="191" t="s">
        <v>185</v>
      </c>
      <c r="B10" s="194">
        <v>96066</v>
      </c>
      <c r="C10" s="194">
        <v>103252</v>
      </c>
      <c r="D10" s="194">
        <v>85604</v>
      </c>
      <c r="E10" s="194">
        <v>93893</v>
      </c>
      <c r="F10" s="194">
        <v>87511</v>
      </c>
      <c r="G10" s="194">
        <v>98810</v>
      </c>
      <c r="H10" s="194">
        <v>86030</v>
      </c>
      <c r="I10" s="194">
        <v>93299</v>
      </c>
      <c r="J10" s="194">
        <v>90876</v>
      </c>
      <c r="K10" s="194">
        <v>93474</v>
      </c>
      <c r="L10" s="194">
        <v>93854</v>
      </c>
      <c r="M10" s="195">
        <v>94024</v>
      </c>
    </row>
    <row r="11" spans="1:13" ht="6" customHeight="1">
      <c r="A11" s="191"/>
      <c r="B11" s="194"/>
      <c r="C11" s="194"/>
      <c r="D11" s="200"/>
      <c r="E11" s="194"/>
      <c r="F11" s="194"/>
      <c r="G11" s="194"/>
      <c r="H11" s="194"/>
      <c r="I11" s="194"/>
      <c r="J11" s="194"/>
      <c r="K11" s="194"/>
      <c r="L11" s="194"/>
      <c r="M11" s="195"/>
    </row>
    <row r="12" spans="1:13" ht="12.75" customHeight="1">
      <c r="A12" s="191" t="s">
        <v>186</v>
      </c>
      <c r="B12" s="194">
        <v>339790</v>
      </c>
      <c r="C12" s="194">
        <v>358851</v>
      </c>
      <c r="D12" s="194">
        <v>316407</v>
      </c>
      <c r="E12" s="194">
        <v>294173</v>
      </c>
      <c r="F12" s="194">
        <v>280845</v>
      </c>
      <c r="G12" s="194">
        <v>234407</v>
      </c>
      <c r="H12" s="194">
        <v>214205</v>
      </c>
      <c r="I12" s="194">
        <v>213383</v>
      </c>
      <c r="J12" s="194">
        <v>172411</v>
      </c>
      <c r="K12" s="194">
        <v>146720</v>
      </c>
      <c r="L12" s="194">
        <v>127218</v>
      </c>
      <c r="M12" s="195">
        <v>81615</v>
      </c>
    </row>
    <row r="13" spans="1:13" ht="12.75" customHeight="1">
      <c r="A13" s="191" t="s">
        <v>187</v>
      </c>
      <c r="B13" s="194">
        <v>511230</v>
      </c>
      <c r="C13" s="194">
        <v>550193</v>
      </c>
      <c r="D13" s="194">
        <v>512362</v>
      </c>
      <c r="E13" s="194">
        <v>479822</v>
      </c>
      <c r="F13" s="194">
        <v>468657</v>
      </c>
      <c r="G13" s="194">
        <v>428765</v>
      </c>
      <c r="H13" s="194">
        <v>409608</v>
      </c>
      <c r="I13" s="194">
        <v>410998</v>
      </c>
      <c r="J13" s="194">
        <v>368307</v>
      </c>
      <c r="K13" s="194">
        <v>343150</v>
      </c>
      <c r="L13" s="194">
        <v>319824</v>
      </c>
      <c r="M13" s="195">
        <v>264905</v>
      </c>
    </row>
    <row r="14" spans="1:13" ht="12.75" customHeight="1">
      <c r="A14" s="191" t="s">
        <v>188</v>
      </c>
      <c r="B14" s="194">
        <v>171440</v>
      </c>
      <c r="C14" s="194">
        <v>191342</v>
      </c>
      <c r="D14" s="194">
        <v>195955</v>
      </c>
      <c r="E14" s="194">
        <v>185649</v>
      </c>
      <c r="F14" s="194">
        <v>187812</v>
      </c>
      <c r="G14" s="194">
        <v>194358</v>
      </c>
      <c r="H14" s="194">
        <v>195403</v>
      </c>
      <c r="I14" s="194">
        <v>197615</v>
      </c>
      <c r="J14" s="194">
        <v>195896</v>
      </c>
      <c r="K14" s="194">
        <v>196430</v>
      </c>
      <c r="L14" s="194">
        <v>192606</v>
      </c>
      <c r="M14" s="195">
        <v>183290</v>
      </c>
    </row>
    <row r="15" spans="1:13" ht="6" customHeight="1">
      <c r="A15" s="191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5"/>
    </row>
    <row r="16" spans="1:13" ht="12.75" customHeight="1">
      <c r="A16" s="191" t="s">
        <v>189</v>
      </c>
      <c r="B16" s="194">
        <v>-25693</v>
      </c>
      <c r="C16" s="194">
        <v>-27790</v>
      </c>
      <c r="D16" s="194">
        <v>-34933</v>
      </c>
      <c r="E16" s="194">
        <v>-41077</v>
      </c>
      <c r="F16" s="194">
        <v>-47314</v>
      </c>
      <c r="G16" s="194">
        <v>-57986</v>
      </c>
      <c r="H16" s="194">
        <v>-63783</v>
      </c>
      <c r="I16" s="194">
        <v>-65278</v>
      </c>
      <c r="J16" s="194">
        <v>-73402</v>
      </c>
      <c r="K16" s="194">
        <v>-74865</v>
      </c>
      <c r="L16" s="194">
        <v>-78990</v>
      </c>
      <c r="M16" s="195">
        <v>-71207</v>
      </c>
    </row>
    <row r="17" spans="1:13" ht="12.75" customHeight="1">
      <c r="A17" s="191" t="s">
        <v>187</v>
      </c>
      <c r="B17" s="194">
        <v>86495</v>
      </c>
      <c r="C17" s="194">
        <v>93103</v>
      </c>
      <c r="D17" s="194">
        <v>89298</v>
      </c>
      <c r="E17" s="194">
        <v>85635</v>
      </c>
      <c r="F17" s="194">
        <v>85339</v>
      </c>
      <c r="G17" s="194">
        <v>82318</v>
      </c>
      <c r="H17" s="194">
        <v>79231</v>
      </c>
      <c r="I17" s="194">
        <v>79352</v>
      </c>
      <c r="J17" s="194">
        <v>72468</v>
      </c>
      <c r="K17" s="194">
        <v>69313</v>
      </c>
      <c r="L17" s="194">
        <v>61991</v>
      </c>
      <c r="M17" s="195">
        <v>56923</v>
      </c>
    </row>
    <row r="18" spans="1:13" ht="12.75" customHeight="1">
      <c r="A18" s="191" t="s">
        <v>188</v>
      </c>
      <c r="B18" s="194">
        <v>112188</v>
      </c>
      <c r="C18" s="194">
        <v>120893</v>
      </c>
      <c r="D18" s="194">
        <v>124231</v>
      </c>
      <c r="E18" s="194">
        <v>126712</v>
      </c>
      <c r="F18" s="194">
        <v>132653</v>
      </c>
      <c r="G18" s="194">
        <v>140304</v>
      </c>
      <c r="H18" s="194">
        <v>143014</v>
      </c>
      <c r="I18" s="194">
        <v>144630</v>
      </c>
      <c r="J18" s="194">
        <v>145870</v>
      </c>
      <c r="K18" s="194">
        <v>144178</v>
      </c>
      <c r="L18" s="194">
        <v>140981</v>
      </c>
      <c r="M18" s="195">
        <v>128130</v>
      </c>
    </row>
    <row r="19" spans="1:13" ht="6" customHeight="1">
      <c r="A19" s="191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5"/>
    </row>
    <row r="20" spans="1:13" ht="12.75" customHeight="1">
      <c r="A20" s="191" t="s">
        <v>190</v>
      </c>
      <c r="B20" s="194">
        <v>355188</v>
      </c>
      <c r="C20" s="194">
        <v>377618</v>
      </c>
      <c r="D20" s="194">
        <v>344767</v>
      </c>
      <c r="E20" s="194">
        <v>329695</v>
      </c>
      <c r="F20" s="194">
        <v>322766</v>
      </c>
      <c r="G20" s="194">
        <v>287425</v>
      </c>
      <c r="H20" s="194">
        <v>274383</v>
      </c>
      <c r="I20" s="194">
        <v>274658</v>
      </c>
      <c r="J20" s="194">
        <v>243396</v>
      </c>
      <c r="K20" s="194">
        <v>219524</v>
      </c>
      <c r="L20" s="194">
        <v>204158</v>
      </c>
      <c r="M20" s="195">
        <v>151862</v>
      </c>
    </row>
    <row r="21" spans="1:13" ht="12.75" customHeight="1">
      <c r="A21" s="191" t="s">
        <v>191</v>
      </c>
      <c r="B21" s="194">
        <v>185032</v>
      </c>
      <c r="C21" s="194">
        <v>200534</v>
      </c>
      <c r="D21" s="194">
        <v>167139</v>
      </c>
      <c r="E21" s="194">
        <v>154746</v>
      </c>
      <c r="F21" s="194">
        <v>147513</v>
      </c>
      <c r="G21" s="194">
        <v>109484</v>
      </c>
      <c r="H21" s="194">
        <v>96429</v>
      </c>
      <c r="I21" s="194">
        <v>89735</v>
      </c>
      <c r="J21" s="194">
        <v>64718</v>
      </c>
      <c r="K21" s="194">
        <v>48883</v>
      </c>
      <c r="L21" s="194">
        <v>37352</v>
      </c>
      <c r="M21" s="195">
        <v>-4216</v>
      </c>
    </row>
    <row r="22" spans="1:13" ht="12.75" customHeight="1">
      <c r="A22" s="191" t="s">
        <v>187</v>
      </c>
      <c r="B22" s="194">
        <v>229701</v>
      </c>
      <c r="C22" s="194">
        <v>255096</v>
      </c>
      <c r="D22" s="194">
        <v>223591</v>
      </c>
      <c r="E22" s="194">
        <v>198338</v>
      </c>
      <c r="F22" s="194">
        <v>188897</v>
      </c>
      <c r="G22" s="194">
        <v>151737</v>
      </c>
      <c r="H22" s="194">
        <v>139157</v>
      </c>
      <c r="I22" s="194">
        <v>134164</v>
      </c>
      <c r="J22" s="194">
        <v>106325</v>
      </c>
      <c r="K22" s="194">
        <v>94172</v>
      </c>
      <c r="L22" s="194">
        <v>82913</v>
      </c>
      <c r="M22" s="195">
        <v>45433</v>
      </c>
    </row>
    <row r="23" spans="1:13" ht="12.75" customHeight="1">
      <c r="A23" s="191" t="s">
        <v>188</v>
      </c>
      <c r="B23" s="194">
        <v>44669</v>
      </c>
      <c r="C23" s="194">
        <v>54562</v>
      </c>
      <c r="D23" s="194">
        <v>56452</v>
      </c>
      <c r="E23" s="194">
        <v>43592</v>
      </c>
      <c r="F23" s="194">
        <v>41384</v>
      </c>
      <c r="G23" s="194">
        <v>42253</v>
      </c>
      <c r="H23" s="194">
        <v>42728</v>
      </c>
      <c r="I23" s="194">
        <v>44429</v>
      </c>
      <c r="J23" s="194">
        <v>41607</v>
      </c>
      <c r="K23" s="194">
        <v>45289</v>
      </c>
      <c r="L23" s="194">
        <v>45561</v>
      </c>
      <c r="M23" s="195">
        <v>49649</v>
      </c>
    </row>
    <row r="24" spans="1:13" ht="12.75" customHeight="1">
      <c r="A24" s="191" t="s">
        <v>192</v>
      </c>
      <c r="B24" s="194">
        <v>15338</v>
      </c>
      <c r="C24" s="194">
        <v>17074</v>
      </c>
      <c r="D24" s="194">
        <v>15563</v>
      </c>
      <c r="E24" s="194">
        <v>14821</v>
      </c>
      <c r="F24" s="194">
        <v>16075</v>
      </c>
      <c r="G24" s="194">
        <v>17348</v>
      </c>
      <c r="H24" s="194">
        <v>15761</v>
      </c>
      <c r="I24" s="194">
        <v>14501</v>
      </c>
      <c r="J24" s="194">
        <v>14959</v>
      </c>
      <c r="K24" s="194">
        <v>14321</v>
      </c>
      <c r="L24" s="194">
        <v>18157</v>
      </c>
      <c r="M24" s="195">
        <v>15237</v>
      </c>
    </row>
    <row r="25" spans="1:13" ht="12.75" customHeight="1">
      <c r="A25" s="191" t="s">
        <v>288</v>
      </c>
      <c r="B25" s="194">
        <v>119129</v>
      </c>
      <c r="C25" s="194">
        <v>123099</v>
      </c>
      <c r="D25" s="194">
        <v>121620</v>
      </c>
      <c r="E25" s="194">
        <v>118746</v>
      </c>
      <c r="F25" s="194">
        <v>115151</v>
      </c>
      <c r="G25" s="194">
        <v>116313</v>
      </c>
      <c r="H25" s="194">
        <v>116612</v>
      </c>
      <c r="I25" s="194">
        <v>123144</v>
      </c>
      <c r="J25" s="194">
        <v>117240</v>
      </c>
      <c r="K25" s="194">
        <v>110205</v>
      </c>
      <c r="L25" s="194">
        <v>101201</v>
      </c>
      <c r="M25" s="195">
        <v>93517</v>
      </c>
    </row>
    <row r="26" spans="1:13" ht="12.75" customHeight="1">
      <c r="A26" s="191" t="s">
        <v>193</v>
      </c>
      <c r="B26" s="194">
        <v>35689</v>
      </c>
      <c r="C26" s="194">
        <v>36911</v>
      </c>
      <c r="D26" s="194">
        <v>40445</v>
      </c>
      <c r="E26" s="194">
        <v>41382</v>
      </c>
      <c r="F26" s="194">
        <v>44027</v>
      </c>
      <c r="G26" s="194">
        <v>44280</v>
      </c>
      <c r="H26" s="194">
        <v>45581</v>
      </c>
      <c r="I26" s="194">
        <v>47278</v>
      </c>
      <c r="J26" s="194">
        <v>46479</v>
      </c>
      <c r="K26" s="194">
        <v>46115</v>
      </c>
      <c r="L26" s="194">
        <v>47448</v>
      </c>
      <c r="M26" s="195">
        <v>47324</v>
      </c>
    </row>
    <row r="27" spans="1:13" ht="6" customHeight="1">
      <c r="A27" s="191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5"/>
    </row>
    <row r="28" spans="1:13" ht="12.75" customHeight="1">
      <c r="A28" s="191" t="s">
        <v>194</v>
      </c>
      <c r="B28" s="194">
        <v>10295</v>
      </c>
      <c r="C28" s="194">
        <v>9023</v>
      </c>
      <c r="D28" s="194">
        <v>6573</v>
      </c>
      <c r="E28" s="194">
        <v>5555</v>
      </c>
      <c r="F28" s="194">
        <v>5393</v>
      </c>
      <c r="G28" s="194">
        <v>4968</v>
      </c>
      <c r="H28" s="194">
        <v>3605</v>
      </c>
      <c r="I28" s="194">
        <v>4003</v>
      </c>
      <c r="J28" s="194">
        <v>2417</v>
      </c>
      <c r="K28" s="194">
        <v>2061</v>
      </c>
      <c r="L28" s="194">
        <v>2050</v>
      </c>
      <c r="M28" s="195">
        <v>960</v>
      </c>
    </row>
    <row r="29" spans="1:13" ht="12.75" customHeight="1">
      <c r="A29" s="191" t="s">
        <v>187</v>
      </c>
      <c r="B29" s="194">
        <v>24878</v>
      </c>
      <c r="C29" s="194">
        <v>24910</v>
      </c>
      <c r="D29" s="194">
        <v>21845</v>
      </c>
      <c r="E29" s="194">
        <v>20900</v>
      </c>
      <c r="F29" s="194">
        <v>19168</v>
      </c>
      <c r="G29" s="194">
        <v>16769</v>
      </c>
      <c r="H29" s="194">
        <v>13266</v>
      </c>
      <c r="I29" s="194">
        <v>12559</v>
      </c>
      <c r="J29" s="194">
        <v>10836</v>
      </c>
      <c r="K29" s="194">
        <v>9024</v>
      </c>
      <c r="L29" s="194">
        <v>8114</v>
      </c>
      <c r="M29" s="195">
        <v>6471</v>
      </c>
    </row>
    <row r="30" spans="1:13" ht="12.75" customHeight="1">
      <c r="A30" s="191" t="s">
        <v>188</v>
      </c>
      <c r="B30" s="194">
        <v>14583</v>
      </c>
      <c r="C30" s="194">
        <v>15887</v>
      </c>
      <c r="D30" s="194">
        <v>15272</v>
      </c>
      <c r="E30" s="194">
        <v>15345</v>
      </c>
      <c r="F30" s="194">
        <v>13775</v>
      </c>
      <c r="G30" s="194">
        <v>11801</v>
      </c>
      <c r="H30" s="194">
        <v>9661</v>
      </c>
      <c r="I30" s="194">
        <v>8556</v>
      </c>
      <c r="J30" s="194">
        <v>8419</v>
      </c>
      <c r="K30" s="194">
        <v>6963</v>
      </c>
      <c r="L30" s="194">
        <v>6064</v>
      </c>
      <c r="M30" s="195">
        <v>5511</v>
      </c>
    </row>
    <row r="31" spans="1:13" ht="6" customHeight="1">
      <c r="A31" s="191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5"/>
    </row>
    <row r="32" spans="1:13" ht="12.75" customHeight="1">
      <c r="A32" s="191" t="s">
        <v>289</v>
      </c>
      <c r="B32" s="194">
        <v>705234</v>
      </c>
      <c r="C32" s="194">
        <v>741658</v>
      </c>
      <c r="D32" s="194">
        <v>744855</v>
      </c>
      <c r="E32" s="194">
        <v>717322</v>
      </c>
      <c r="F32" s="194">
        <v>734583</v>
      </c>
      <c r="G32" s="194">
        <v>736398</v>
      </c>
      <c r="H32" s="194">
        <v>879503</v>
      </c>
      <c r="I32" s="194">
        <v>840639</v>
      </c>
      <c r="J32" s="194">
        <v>896492</v>
      </c>
      <c r="K32" s="194">
        <v>879558</v>
      </c>
      <c r="L32" s="194">
        <v>920178</v>
      </c>
      <c r="M32" s="195">
        <v>783440</v>
      </c>
    </row>
    <row r="33" spans="1:13" ht="12.75" customHeight="1">
      <c r="A33" s="191" t="s">
        <v>195</v>
      </c>
      <c r="B33" s="194">
        <v>260234</v>
      </c>
      <c r="C33" s="194">
        <v>290037</v>
      </c>
      <c r="D33" s="194">
        <v>280031</v>
      </c>
      <c r="E33" s="194">
        <v>251019</v>
      </c>
      <c r="F33" s="194">
        <v>259141</v>
      </c>
      <c r="G33" s="194">
        <v>247314</v>
      </c>
      <c r="H33" s="194">
        <v>318338</v>
      </c>
      <c r="I33" s="194">
        <v>330170</v>
      </c>
      <c r="J33" s="194">
        <v>313758</v>
      </c>
      <c r="K33" s="194">
        <v>345460</v>
      </c>
      <c r="L33" s="194">
        <v>329000</v>
      </c>
      <c r="M33" s="195">
        <v>291327</v>
      </c>
    </row>
    <row r="34" spans="1:13" ht="12.75" customHeight="1">
      <c r="A34" s="191" t="s">
        <v>196</v>
      </c>
      <c r="B34" s="194">
        <v>231007</v>
      </c>
      <c r="C34" s="194">
        <v>243738</v>
      </c>
      <c r="D34" s="194">
        <v>227434</v>
      </c>
      <c r="E34" s="194">
        <v>193140</v>
      </c>
      <c r="F34" s="194">
        <v>189867</v>
      </c>
      <c r="G34" s="194">
        <v>186566</v>
      </c>
      <c r="H34" s="194">
        <v>253902</v>
      </c>
      <c r="I34" s="194">
        <v>249424</v>
      </c>
      <c r="J34" s="194">
        <v>217338</v>
      </c>
      <c r="K34" s="194">
        <v>235613</v>
      </c>
      <c r="L34" s="194">
        <v>216876</v>
      </c>
      <c r="M34" s="195">
        <v>185524</v>
      </c>
    </row>
    <row r="35" spans="1:13" ht="12.75" customHeight="1">
      <c r="A35" s="191" t="s">
        <v>197</v>
      </c>
      <c r="B35" s="194">
        <v>29227</v>
      </c>
      <c r="C35" s="194">
        <v>46299</v>
      </c>
      <c r="D35" s="194">
        <v>52597</v>
      </c>
      <c r="E35" s="194">
        <v>57879</v>
      </c>
      <c r="F35" s="194">
        <v>69274</v>
      </c>
      <c r="G35" s="194">
        <v>60748</v>
      </c>
      <c r="H35" s="194">
        <v>64436</v>
      </c>
      <c r="I35" s="194">
        <v>80746</v>
      </c>
      <c r="J35" s="194">
        <v>96420</v>
      </c>
      <c r="K35" s="194">
        <v>109847</v>
      </c>
      <c r="L35" s="194">
        <v>112124</v>
      </c>
      <c r="M35" s="195">
        <v>105803</v>
      </c>
    </row>
    <row r="36" spans="1:13" ht="12.75" customHeight="1">
      <c r="A36" s="191" t="s">
        <v>198</v>
      </c>
      <c r="B36" s="194">
        <v>19691</v>
      </c>
      <c r="C36" s="194">
        <v>11252</v>
      </c>
      <c r="D36" s="194">
        <v>326</v>
      </c>
      <c r="E36" s="194">
        <v>-489</v>
      </c>
      <c r="F36" s="194">
        <v>-4793</v>
      </c>
      <c r="G36" s="194">
        <v>6694</v>
      </c>
      <c r="H36" s="194">
        <v>10335</v>
      </c>
      <c r="I36" s="194">
        <v>5022</v>
      </c>
      <c r="J36" s="194">
        <v>-693</v>
      </c>
      <c r="K36" s="194">
        <v>-5737</v>
      </c>
      <c r="L36" s="194">
        <v>2804</v>
      </c>
      <c r="M36" s="195">
        <v>23748</v>
      </c>
    </row>
    <row r="37" spans="1:13" ht="12.75" customHeight="1">
      <c r="A37" s="191" t="s">
        <v>196</v>
      </c>
      <c r="B37" s="194">
        <v>10314</v>
      </c>
      <c r="C37" s="194">
        <v>4763</v>
      </c>
      <c r="D37" s="194">
        <v>178</v>
      </c>
      <c r="E37" s="194">
        <v>1280</v>
      </c>
      <c r="F37" s="194">
        <v>-4837</v>
      </c>
      <c r="G37" s="194">
        <v>461</v>
      </c>
      <c r="H37" s="194">
        <v>2877</v>
      </c>
      <c r="I37" s="194">
        <v>93</v>
      </c>
      <c r="J37" s="194">
        <v>1266</v>
      </c>
      <c r="K37" s="194">
        <v>2236</v>
      </c>
      <c r="L37" s="194">
        <v>5253</v>
      </c>
      <c r="M37" s="195">
        <v>3380</v>
      </c>
    </row>
    <row r="38" spans="1:13" ht="12.75" customHeight="1">
      <c r="A38" s="191" t="s">
        <v>197</v>
      </c>
      <c r="B38" s="194">
        <v>9377</v>
      </c>
      <c r="C38" s="194">
        <v>6489</v>
      </c>
      <c r="D38" s="194">
        <v>148</v>
      </c>
      <c r="E38" s="194">
        <v>-1769</v>
      </c>
      <c r="F38" s="194">
        <v>44</v>
      </c>
      <c r="G38" s="194">
        <v>6233</v>
      </c>
      <c r="H38" s="194">
        <v>7458</v>
      </c>
      <c r="I38" s="194">
        <v>4929</v>
      </c>
      <c r="J38" s="194">
        <v>-1959</v>
      </c>
      <c r="K38" s="194">
        <v>-7973</v>
      </c>
      <c r="L38" s="194">
        <v>-2449</v>
      </c>
      <c r="M38" s="195">
        <v>20368</v>
      </c>
    </row>
    <row r="39" spans="1:13" ht="12.75" customHeight="1">
      <c r="A39" s="191" t="s">
        <v>199</v>
      </c>
      <c r="B39" s="194">
        <v>425309</v>
      </c>
      <c r="C39" s="194">
        <v>440369</v>
      </c>
      <c r="D39" s="194">
        <v>464498</v>
      </c>
      <c r="E39" s="194">
        <v>466792</v>
      </c>
      <c r="F39" s="194">
        <v>480235</v>
      </c>
      <c r="G39" s="194">
        <v>482390</v>
      </c>
      <c r="H39" s="194">
        <v>550830</v>
      </c>
      <c r="I39" s="194">
        <v>505447</v>
      </c>
      <c r="J39" s="194">
        <v>583427</v>
      </c>
      <c r="K39" s="194">
        <v>539835</v>
      </c>
      <c r="L39" s="194">
        <v>588373</v>
      </c>
      <c r="M39" s="195">
        <v>468365</v>
      </c>
    </row>
    <row r="40" spans="1:13" ht="12.75" customHeight="1">
      <c r="A40" s="191" t="s">
        <v>200</v>
      </c>
      <c r="B40" s="194">
        <v>122741</v>
      </c>
      <c r="C40" s="194">
        <v>117498</v>
      </c>
      <c r="D40" s="194">
        <v>122641</v>
      </c>
      <c r="E40" s="194">
        <v>103251</v>
      </c>
      <c r="F40" s="194">
        <v>118369</v>
      </c>
      <c r="G40" s="194">
        <v>103969</v>
      </c>
      <c r="H40" s="194">
        <v>105210</v>
      </c>
      <c r="I40" s="194">
        <v>80613</v>
      </c>
      <c r="J40" s="194">
        <v>83006</v>
      </c>
      <c r="K40" s="194">
        <v>78089</v>
      </c>
      <c r="L40" s="194">
        <v>70045</v>
      </c>
      <c r="M40" s="195">
        <v>71492</v>
      </c>
    </row>
    <row r="41" spans="1:13" ht="12.75" customHeight="1">
      <c r="A41" s="191" t="s">
        <v>290</v>
      </c>
      <c r="B41" s="194">
        <v>167615</v>
      </c>
      <c r="C41" s="194">
        <v>179767</v>
      </c>
      <c r="D41" s="194">
        <v>185815</v>
      </c>
      <c r="E41" s="194">
        <v>189385</v>
      </c>
      <c r="F41" s="194">
        <v>177190</v>
      </c>
      <c r="G41" s="194">
        <v>185805</v>
      </c>
      <c r="H41" s="194">
        <v>241851</v>
      </c>
      <c r="I41" s="194">
        <v>210087</v>
      </c>
      <c r="J41" s="194">
        <v>274548</v>
      </c>
      <c r="K41" s="194">
        <v>225984</v>
      </c>
      <c r="L41" s="194">
        <v>277572</v>
      </c>
      <c r="M41" s="195">
        <v>147191</v>
      </c>
    </row>
    <row r="42" spans="1:13" ht="12.75" customHeight="1">
      <c r="A42" s="191" t="s">
        <v>201</v>
      </c>
      <c r="B42" s="194">
        <v>134953</v>
      </c>
      <c r="C42" s="194">
        <v>143104</v>
      </c>
      <c r="D42" s="194">
        <v>156042</v>
      </c>
      <c r="E42" s="194">
        <v>174156</v>
      </c>
      <c r="F42" s="194">
        <v>184676</v>
      </c>
      <c r="G42" s="194">
        <v>192616</v>
      </c>
      <c r="H42" s="194">
        <v>203769</v>
      </c>
      <c r="I42" s="194">
        <v>214747</v>
      </c>
      <c r="J42" s="194">
        <v>225873</v>
      </c>
      <c r="K42" s="194">
        <v>235762</v>
      </c>
      <c r="L42" s="194">
        <v>240757</v>
      </c>
      <c r="M42" s="195">
        <v>249682</v>
      </c>
    </row>
    <row r="43" spans="1:13" ht="6" customHeight="1">
      <c r="A43" s="191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5"/>
    </row>
    <row r="44" spans="1:13" ht="12.75" customHeight="1">
      <c r="A44" s="193" t="s">
        <v>292</v>
      </c>
      <c r="B44" s="196">
        <v>2897225</v>
      </c>
      <c r="C44" s="196">
        <v>3108289</v>
      </c>
      <c r="D44" s="196">
        <v>3084096</v>
      </c>
      <c r="E44" s="196">
        <v>3099127</v>
      </c>
      <c r="F44" s="196">
        <v>3204899</v>
      </c>
      <c r="G44" s="196">
        <v>3252573</v>
      </c>
      <c r="H44" s="196">
        <v>3377481</v>
      </c>
      <c r="I44" s="196">
        <v>3340336</v>
      </c>
      <c r="J44" s="196">
        <v>3282479</v>
      </c>
      <c r="K44" s="196">
        <v>3235809</v>
      </c>
      <c r="L44" s="196">
        <v>3263690</v>
      </c>
      <c r="M44" s="197">
        <v>3034575</v>
      </c>
    </row>
    <row r="45" spans="1:13" ht="6" customHeight="1">
      <c r="A45" s="191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5"/>
    </row>
    <row r="46" spans="1:13" ht="12.75" customHeight="1">
      <c r="A46" s="191" t="s">
        <v>291</v>
      </c>
      <c r="B46" s="194">
        <v>156252</v>
      </c>
      <c r="C46" s="194">
        <v>163768</v>
      </c>
      <c r="D46" s="194">
        <v>170677</v>
      </c>
      <c r="E46" s="194">
        <v>173844</v>
      </c>
      <c r="F46" s="194">
        <v>181172</v>
      </c>
      <c r="G46" s="194">
        <v>188360</v>
      </c>
      <c r="H46" s="194">
        <v>200355</v>
      </c>
      <c r="I46" s="194">
        <v>217641</v>
      </c>
      <c r="J46" s="194">
        <v>242672</v>
      </c>
      <c r="K46" s="194">
        <v>237248</v>
      </c>
      <c r="L46" s="194">
        <v>236554</v>
      </c>
      <c r="M46" s="195">
        <v>233176</v>
      </c>
    </row>
    <row r="47" spans="1:13" ht="12.75" customHeight="1">
      <c r="A47" s="193" t="s">
        <v>283</v>
      </c>
      <c r="B47" s="196">
        <v>3053477</v>
      </c>
      <c r="C47" s="196">
        <v>3272057</v>
      </c>
      <c r="D47" s="196">
        <v>3254773</v>
      </c>
      <c r="E47" s="196">
        <v>3272971</v>
      </c>
      <c r="F47" s="196">
        <v>3386071</v>
      </c>
      <c r="G47" s="196">
        <v>3440933</v>
      </c>
      <c r="H47" s="196">
        <v>3577836</v>
      </c>
      <c r="I47" s="196">
        <v>3557977</v>
      </c>
      <c r="J47" s="196">
        <v>3525151</v>
      </c>
      <c r="K47" s="196">
        <v>3473057</v>
      </c>
      <c r="L47" s="196">
        <v>3500244</v>
      </c>
      <c r="M47" s="197">
        <v>3267751</v>
      </c>
    </row>
    <row r="48" spans="1:13" ht="12.75" customHeight="1">
      <c r="A48" s="191" t="s">
        <v>202</v>
      </c>
      <c r="B48" s="194">
        <v>432496</v>
      </c>
      <c r="C48" s="194">
        <v>435445</v>
      </c>
      <c r="D48" s="194">
        <v>487090</v>
      </c>
      <c r="E48" s="194">
        <v>562903</v>
      </c>
      <c r="F48" s="194">
        <v>574874</v>
      </c>
      <c r="G48" s="194">
        <v>578940</v>
      </c>
      <c r="H48" s="194">
        <v>590969</v>
      </c>
      <c r="I48" s="194">
        <v>592371</v>
      </c>
      <c r="J48" s="194">
        <v>661823</v>
      </c>
      <c r="K48" s="194">
        <v>651914</v>
      </c>
      <c r="L48" s="194">
        <v>621637</v>
      </c>
      <c r="M48" s="195">
        <v>624931</v>
      </c>
    </row>
    <row r="49" spans="1:13" ht="12.75" customHeight="1">
      <c r="A49" s="191" t="s">
        <v>203</v>
      </c>
      <c r="B49" s="194">
        <v>-51698</v>
      </c>
      <c r="C49" s="194">
        <v>-68229</v>
      </c>
      <c r="D49" s="194">
        <v>-63080</v>
      </c>
      <c r="E49" s="194">
        <v>-49118</v>
      </c>
      <c r="F49" s="194">
        <v>-61530</v>
      </c>
      <c r="G49" s="194">
        <v>-67545</v>
      </c>
      <c r="H49" s="194">
        <v>-79546</v>
      </c>
      <c r="I49" s="194">
        <v>-62935</v>
      </c>
      <c r="J49" s="194">
        <v>-60363</v>
      </c>
      <c r="K49" s="194">
        <v>-54827</v>
      </c>
      <c r="L49" s="194">
        <v>-65584</v>
      </c>
      <c r="M49" s="195">
        <v>-61421</v>
      </c>
    </row>
    <row r="50" spans="1:13" ht="12.75" customHeight="1">
      <c r="A50" s="191" t="s">
        <v>204</v>
      </c>
      <c r="B50" s="194">
        <v>695220</v>
      </c>
      <c r="C50" s="194">
        <v>729322</v>
      </c>
      <c r="D50" s="194">
        <v>748028</v>
      </c>
      <c r="E50" s="194">
        <v>807613</v>
      </c>
      <c r="F50" s="194">
        <v>788658</v>
      </c>
      <c r="G50" s="194">
        <v>797536</v>
      </c>
      <c r="H50" s="194">
        <v>806336</v>
      </c>
      <c r="I50" s="194">
        <v>797259</v>
      </c>
      <c r="J50" s="194">
        <v>806960</v>
      </c>
      <c r="K50" s="194">
        <v>767937</v>
      </c>
      <c r="L50" s="194">
        <v>794837</v>
      </c>
      <c r="M50" s="195">
        <v>816804</v>
      </c>
    </row>
    <row r="51" spans="1:13" ht="12.75" customHeight="1">
      <c r="A51" s="191" t="s">
        <v>205</v>
      </c>
      <c r="B51" s="194">
        <v>-275441</v>
      </c>
      <c r="C51" s="194">
        <v>-293443</v>
      </c>
      <c r="D51" s="194">
        <v>-271613</v>
      </c>
      <c r="E51" s="194">
        <v>-274962</v>
      </c>
      <c r="F51" s="194">
        <v>-233881</v>
      </c>
      <c r="G51" s="194">
        <v>-240918</v>
      </c>
      <c r="H51" s="194">
        <v>-229337</v>
      </c>
      <c r="I51" s="194">
        <v>-230731</v>
      </c>
      <c r="J51" s="194">
        <v>-169501</v>
      </c>
      <c r="K51" s="194">
        <v>-146005</v>
      </c>
      <c r="L51" s="194">
        <v>-176560</v>
      </c>
      <c r="M51" s="195">
        <v>-201125</v>
      </c>
    </row>
    <row r="52" spans="1:13" ht="12.75" customHeight="1">
      <c r="A52" s="191" t="s">
        <v>206</v>
      </c>
      <c r="B52" s="194">
        <v>64415</v>
      </c>
      <c r="C52" s="194">
        <v>67796</v>
      </c>
      <c r="D52" s="194">
        <v>73755</v>
      </c>
      <c r="E52" s="194">
        <v>79371</v>
      </c>
      <c r="F52" s="194">
        <v>81627</v>
      </c>
      <c r="G52" s="194">
        <v>89868</v>
      </c>
      <c r="H52" s="194">
        <v>93515</v>
      </c>
      <c r="I52" s="194">
        <v>88778</v>
      </c>
      <c r="J52" s="194">
        <v>84727</v>
      </c>
      <c r="K52" s="194">
        <v>84809</v>
      </c>
      <c r="L52" s="194">
        <v>68944</v>
      </c>
      <c r="M52" s="195">
        <v>70673</v>
      </c>
    </row>
    <row r="53" spans="1:13" ht="12.75" customHeight="1">
      <c r="A53" s="193" t="s">
        <v>284</v>
      </c>
      <c r="B53" s="196">
        <v>3485973</v>
      </c>
      <c r="C53" s="196">
        <v>3707502</v>
      </c>
      <c r="D53" s="196">
        <v>3741863</v>
      </c>
      <c r="E53" s="196">
        <v>3835874</v>
      </c>
      <c r="F53" s="196">
        <v>3960945</v>
      </c>
      <c r="G53" s="196">
        <v>4019874</v>
      </c>
      <c r="H53" s="196">
        <v>4168805</v>
      </c>
      <c r="I53" s="196">
        <v>4150348</v>
      </c>
      <c r="J53" s="196">
        <v>4186974</v>
      </c>
      <c r="K53" s="196">
        <v>4124971</v>
      </c>
      <c r="L53" s="196">
        <v>4121881</v>
      </c>
      <c r="M53" s="197">
        <v>3892682</v>
      </c>
    </row>
    <row r="54" spans="1:13" ht="12.75" customHeight="1">
      <c r="A54" s="191" t="s">
        <v>203</v>
      </c>
      <c r="B54" s="194">
        <v>228227</v>
      </c>
      <c r="C54" s="194">
        <v>233060</v>
      </c>
      <c r="D54" s="194">
        <v>217277</v>
      </c>
      <c r="E54" s="194">
        <v>201412</v>
      </c>
      <c r="F54" s="194">
        <v>192818</v>
      </c>
      <c r="G54" s="194">
        <v>186463</v>
      </c>
      <c r="H54" s="194">
        <v>249127</v>
      </c>
      <c r="I54" s="194">
        <v>272257</v>
      </c>
      <c r="J54" s="194">
        <v>252702</v>
      </c>
      <c r="K54" s="194">
        <v>284896</v>
      </c>
      <c r="L54" s="194">
        <v>266220</v>
      </c>
      <c r="M54" s="195">
        <v>253654</v>
      </c>
    </row>
    <row r="55" spans="1:13" ht="12.75" customHeight="1">
      <c r="A55" s="191" t="s">
        <v>204</v>
      </c>
      <c r="B55" s="194">
        <v>825779</v>
      </c>
      <c r="C55" s="194">
        <v>865300</v>
      </c>
      <c r="D55" s="194">
        <v>883772</v>
      </c>
      <c r="E55" s="194">
        <v>940380</v>
      </c>
      <c r="F55" s="194">
        <v>922516</v>
      </c>
      <c r="G55" s="194">
        <v>927910</v>
      </c>
      <c r="H55" s="194">
        <v>942908</v>
      </c>
      <c r="I55" s="194">
        <v>949622</v>
      </c>
      <c r="J55" s="194">
        <v>976230</v>
      </c>
      <c r="K55" s="194">
        <v>930320</v>
      </c>
      <c r="L55" s="194">
        <v>952401</v>
      </c>
      <c r="M55" s="195">
        <v>978773</v>
      </c>
    </row>
    <row r="56" spans="1:13" ht="12.75" customHeight="1">
      <c r="A56" s="191" t="s">
        <v>205</v>
      </c>
      <c r="B56" s="194">
        <v>2357256</v>
      </c>
      <c r="C56" s="194">
        <v>2532323</v>
      </c>
      <c r="D56" s="194">
        <v>2560486</v>
      </c>
      <c r="E56" s="194">
        <v>2609157</v>
      </c>
      <c r="F56" s="194">
        <v>2758591</v>
      </c>
      <c r="G56" s="194">
        <v>2810665</v>
      </c>
      <c r="H56" s="194">
        <v>2879649</v>
      </c>
      <c r="I56" s="194">
        <v>2835688</v>
      </c>
      <c r="J56" s="194">
        <v>2870899</v>
      </c>
      <c r="K56" s="194">
        <v>2822885</v>
      </c>
      <c r="L56" s="194">
        <v>2832265</v>
      </c>
      <c r="M56" s="195">
        <v>2588622</v>
      </c>
    </row>
    <row r="57" spans="1:13" ht="12.75" customHeight="1">
      <c r="A57" s="191" t="s">
        <v>206</v>
      </c>
      <c r="B57" s="194">
        <v>74710</v>
      </c>
      <c r="C57" s="194">
        <v>76819</v>
      </c>
      <c r="D57" s="194">
        <v>80328</v>
      </c>
      <c r="E57" s="194">
        <v>84926</v>
      </c>
      <c r="F57" s="194">
        <v>87020</v>
      </c>
      <c r="G57" s="194">
        <v>94836</v>
      </c>
      <c r="H57" s="194">
        <v>97120</v>
      </c>
      <c r="I57" s="194">
        <v>92781</v>
      </c>
      <c r="J57" s="194">
        <v>87144</v>
      </c>
      <c r="K57" s="194">
        <v>86870</v>
      </c>
      <c r="L57" s="194">
        <v>70994</v>
      </c>
      <c r="M57" s="195">
        <v>71633</v>
      </c>
    </row>
    <row r="58" spans="1:13" ht="12.75" customHeight="1">
      <c r="A58" s="193" t="s">
        <v>207</v>
      </c>
      <c r="B58" s="196">
        <v>3485973</v>
      </c>
      <c r="C58" s="196">
        <v>3707502</v>
      </c>
      <c r="D58" s="196">
        <v>3741863</v>
      </c>
      <c r="E58" s="196">
        <v>3835874</v>
      </c>
      <c r="F58" s="196">
        <v>3960945</v>
      </c>
      <c r="G58" s="196">
        <v>4019874</v>
      </c>
      <c r="H58" s="196">
        <v>4168805</v>
      </c>
      <c r="I58" s="196">
        <v>4150348</v>
      </c>
      <c r="J58" s="196">
        <v>4186974</v>
      </c>
      <c r="K58" s="196">
        <v>4124971</v>
      </c>
      <c r="L58" s="196">
        <v>4121881</v>
      </c>
      <c r="M58" s="197">
        <v>3892682</v>
      </c>
    </row>
    <row r="59" spans="1:13" ht="12.75" customHeight="1">
      <c r="A59" s="191" t="s">
        <v>203</v>
      </c>
      <c r="B59" s="194">
        <v>228227</v>
      </c>
      <c r="C59" s="194">
        <v>233060</v>
      </c>
      <c r="D59" s="194">
        <v>217277</v>
      </c>
      <c r="E59" s="194">
        <v>201412</v>
      </c>
      <c r="F59" s="194">
        <v>192818</v>
      </c>
      <c r="G59" s="194">
        <v>186463</v>
      </c>
      <c r="H59" s="194">
        <v>249127</v>
      </c>
      <c r="I59" s="194">
        <v>272257</v>
      </c>
      <c r="J59" s="194">
        <v>252702</v>
      </c>
      <c r="K59" s="194">
        <v>284896</v>
      </c>
      <c r="L59" s="194">
        <v>266220</v>
      </c>
      <c r="M59" s="195">
        <v>253654</v>
      </c>
    </row>
    <row r="60" spans="1:13" ht="12.75" customHeight="1">
      <c r="A60" s="191" t="s">
        <v>285</v>
      </c>
      <c r="B60" s="194">
        <v>552698</v>
      </c>
      <c r="C60" s="194">
        <v>563464</v>
      </c>
      <c r="D60" s="194">
        <v>551703</v>
      </c>
      <c r="E60" s="194">
        <v>614623</v>
      </c>
      <c r="F60" s="194">
        <v>583693</v>
      </c>
      <c r="G60" s="194">
        <v>553479</v>
      </c>
      <c r="H60" s="194">
        <v>548567</v>
      </c>
      <c r="I60" s="194">
        <v>542766</v>
      </c>
      <c r="J60" s="194">
        <v>568984</v>
      </c>
      <c r="K60" s="194">
        <v>501271</v>
      </c>
      <c r="L60" s="194">
        <v>488406</v>
      </c>
      <c r="M60" s="195">
        <v>488524</v>
      </c>
    </row>
    <row r="61" spans="1:13" ht="12.75" customHeight="1">
      <c r="A61" s="191" t="s">
        <v>286</v>
      </c>
      <c r="B61" s="194">
        <v>2668303</v>
      </c>
      <c r="C61" s="194">
        <v>2876901</v>
      </c>
      <c r="D61" s="194">
        <v>2940481</v>
      </c>
      <c r="E61" s="194">
        <v>2986391</v>
      </c>
      <c r="F61" s="194">
        <v>3150728</v>
      </c>
      <c r="G61" s="194">
        <v>3242431</v>
      </c>
      <c r="H61" s="194">
        <v>3334450</v>
      </c>
      <c r="I61" s="194">
        <v>3303803</v>
      </c>
      <c r="J61" s="194">
        <v>3351171</v>
      </c>
      <c r="K61" s="194">
        <v>3327075</v>
      </c>
      <c r="L61" s="194">
        <v>3363480</v>
      </c>
      <c r="M61" s="195">
        <v>3149955</v>
      </c>
    </row>
    <row r="62" spans="1:13" ht="12.75" customHeight="1">
      <c r="A62" s="192" t="s">
        <v>287</v>
      </c>
      <c r="B62" s="198">
        <v>36744</v>
      </c>
      <c r="C62" s="198">
        <v>34077</v>
      </c>
      <c r="D62" s="198">
        <v>32402</v>
      </c>
      <c r="E62" s="198">
        <v>33449</v>
      </c>
      <c r="F62" s="198">
        <v>33706</v>
      </c>
      <c r="G62" s="198">
        <v>37501</v>
      </c>
      <c r="H62" s="198">
        <v>36660</v>
      </c>
      <c r="I62" s="198">
        <v>31522</v>
      </c>
      <c r="J62" s="198">
        <v>14118</v>
      </c>
      <c r="K62" s="198">
        <v>11729</v>
      </c>
      <c r="L62" s="198">
        <v>3774</v>
      </c>
      <c r="M62" s="199">
        <v>549</v>
      </c>
    </row>
    <row r="63" ht="12" customHeight="1">
      <c r="A63" s="183" t="s">
        <v>293</v>
      </c>
    </row>
    <row r="64" ht="12" customHeight="1">
      <c r="A64" s="183" t="s">
        <v>208</v>
      </c>
    </row>
    <row r="65" ht="12" customHeight="1">
      <c r="A65" s="183" t="s">
        <v>294</v>
      </c>
    </row>
    <row r="66" ht="12" customHeight="1">
      <c r="A66" s="183" t="s">
        <v>209</v>
      </c>
    </row>
    <row r="67" ht="12" customHeight="1">
      <c r="A67" s="183" t="s">
        <v>210</v>
      </c>
    </row>
    <row r="68" ht="21" customHeight="1"/>
    <row r="69" ht="21" customHeight="1"/>
    <row r="70" ht="21" customHeight="1"/>
    <row r="71" ht="21" customHeight="1"/>
    <row r="72" ht="21" customHeight="1"/>
    <row r="73" ht="21" customHeight="1"/>
  </sheetData>
  <printOptions/>
  <pageMargins left="0.7874015748031497" right="0.5905511811023623" top="0.984251968503937" bottom="0.46" header="0.5118110236220472" footer="0.43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21.00390625" style="138" customWidth="1"/>
    <col min="2" max="3" width="5.375" style="181" customWidth="1"/>
    <col min="4" max="4" width="5.375" style="182" customWidth="1"/>
    <col min="5" max="5" width="5.375" style="110" customWidth="1"/>
    <col min="6" max="13" width="5.375" style="138" customWidth="1"/>
    <col min="14" max="14" width="20.75390625" style="138" customWidth="1"/>
    <col min="15" max="16384" width="9.00390625" style="138" customWidth="1"/>
  </cols>
  <sheetData>
    <row r="1" spans="1:13" ht="19.5" customHeight="1">
      <c r="A1" s="386" t="s">
        <v>344</v>
      </c>
      <c r="D1" s="110"/>
      <c r="F1" s="110"/>
      <c r="G1" s="110"/>
      <c r="H1" s="110"/>
      <c r="I1" s="110"/>
      <c r="J1" s="110"/>
      <c r="K1" s="110"/>
      <c r="L1" s="110"/>
      <c r="M1" s="110"/>
    </row>
    <row r="2" spans="4:13" ht="19.5" customHeight="1">
      <c r="D2" s="110"/>
      <c r="F2" s="110"/>
      <c r="G2" s="110"/>
      <c r="H2" s="110"/>
      <c r="I2" s="110"/>
      <c r="J2" s="110"/>
      <c r="K2" s="110"/>
      <c r="L2" s="110"/>
      <c r="M2" s="110"/>
    </row>
    <row r="3" spans="1:13" ht="19.5" customHeight="1">
      <c r="A3" s="104" t="s">
        <v>339</v>
      </c>
      <c r="B3" s="138"/>
      <c r="G3" s="181"/>
      <c r="M3" s="185" t="s">
        <v>107</v>
      </c>
    </row>
    <row r="4" spans="1:13" ht="13.5" customHeight="1">
      <c r="A4" s="106" t="s">
        <v>180</v>
      </c>
      <c r="B4" s="187" t="s">
        <v>56</v>
      </c>
      <c r="C4" s="187" t="s">
        <v>57</v>
      </c>
      <c r="D4" s="187" t="s">
        <v>58</v>
      </c>
      <c r="E4" s="187" t="s">
        <v>59</v>
      </c>
      <c r="F4" s="187" t="s">
        <v>60</v>
      </c>
      <c r="G4" s="187" t="s">
        <v>61</v>
      </c>
      <c r="H4" s="187" t="s">
        <v>62</v>
      </c>
      <c r="I4" s="187" t="s">
        <v>63</v>
      </c>
      <c r="J4" s="187" t="s">
        <v>64</v>
      </c>
      <c r="K4" s="187" t="s">
        <v>65</v>
      </c>
      <c r="L4" s="187" t="s">
        <v>109</v>
      </c>
      <c r="M4" s="188" t="s">
        <v>110</v>
      </c>
    </row>
    <row r="5" spans="1:13" ht="6" customHeight="1">
      <c r="A5" s="18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6"/>
    </row>
    <row r="6" spans="1:13" ht="12.75" customHeight="1">
      <c r="A6" s="190" t="s">
        <v>181</v>
      </c>
      <c r="B6" s="201" t="s">
        <v>69</v>
      </c>
      <c r="C6" s="204">
        <v>8.4</v>
      </c>
      <c r="D6" s="204">
        <v>0.7</v>
      </c>
      <c r="E6" s="204">
        <v>3.2</v>
      </c>
      <c r="F6" s="204">
        <v>4.9</v>
      </c>
      <c r="G6" s="204">
        <v>4.2</v>
      </c>
      <c r="H6" s="204">
        <v>0.1</v>
      </c>
      <c r="I6" s="204">
        <v>0.1</v>
      </c>
      <c r="J6" s="204">
        <v>-3.2</v>
      </c>
      <c r="K6" s="204">
        <v>-0.2</v>
      </c>
      <c r="L6" s="204">
        <v>0.3</v>
      </c>
      <c r="M6" s="205">
        <v>-2.1</v>
      </c>
    </row>
    <row r="7" spans="1:13" ht="12.75" customHeight="1">
      <c r="A7" s="191" t="s">
        <v>182</v>
      </c>
      <c r="B7" s="201" t="s">
        <v>69</v>
      </c>
      <c r="C7" s="204">
        <v>8.6</v>
      </c>
      <c r="D7" s="204">
        <v>1.4</v>
      </c>
      <c r="E7" s="204">
        <v>2.8</v>
      </c>
      <c r="F7" s="204">
        <v>5.7</v>
      </c>
      <c r="G7" s="204">
        <v>3.5</v>
      </c>
      <c r="H7" s="204">
        <v>0.4</v>
      </c>
      <c r="I7" s="204">
        <v>-0.6</v>
      </c>
      <c r="J7" s="204">
        <v>-3.6</v>
      </c>
      <c r="K7" s="204">
        <v>-0.3</v>
      </c>
      <c r="L7" s="204">
        <v>-0.1</v>
      </c>
      <c r="M7" s="205">
        <v>-2.9</v>
      </c>
    </row>
    <row r="8" spans="1:13" ht="12.75" customHeight="1">
      <c r="A8" s="191" t="s">
        <v>183</v>
      </c>
      <c r="B8" s="201" t="s">
        <v>69</v>
      </c>
      <c r="C8" s="204">
        <v>7.5</v>
      </c>
      <c r="D8" s="204">
        <v>-3.2</v>
      </c>
      <c r="E8" s="204">
        <v>5.4</v>
      </c>
      <c r="F8" s="204">
        <v>0.3</v>
      </c>
      <c r="G8" s="204">
        <v>8.8</v>
      </c>
      <c r="H8" s="204">
        <v>-1.8</v>
      </c>
      <c r="I8" s="204">
        <v>4.3</v>
      </c>
      <c r="J8" s="204">
        <v>-0.8</v>
      </c>
      <c r="K8" s="204">
        <v>0.5</v>
      </c>
      <c r="L8" s="204">
        <v>2.4</v>
      </c>
      <c r="M8" s="205">
        <v>2.3</v>
      </c>
    </row>
    <row r="9" spans="1:13" ht="12.75" customHeight="1">
      <c r="A9" s="191" t="s">
        <v>184</v>
      </c>
      <c r="B9" s="201" t="s">
        <v>69</v>
      </c>
      <c r="C9" s="204">
        <v>7.5</v>
      </c>
      <c r="D9" s="204">
        <v>4.1</v>
      </c>
      <c r="E9" s="204">
        <v>3.6</v>
      </c>
      <c r="F9" s="204">
        <v>3.5</v>
      </c>
      <c r="G9" s="204">
        <v>7.1</v>
      </c>
      <c r="H9" s="204">
        <v>2.9</v>
      </c>
      <c r="I9" s="204">
        <v>2.9</v>
      </c>
      <c r="J9" s="204">
        <v>-0.1</v>
      </c>
      <c r="K9" s="204">
        <v>-0.4</v>
      </c>
      <c r="L9" s="204">
        <v>3.1</v>
      </c>
      <c r="M9" s="205">
        <v>3</v>
      </c>
    </row>
    <row r="10" spans="1:13" ht="12.75" customHeight="1">
      <c r="A10" s="191" t="s">
        <v>185</v>
      </c>
      <c r="B10" s="201" t="s">
        <v>69</v>
      </c>
      <c r="C10" s="204">
        <v>7.5</v>
      </c>
      <c r="D10" s="204">
        <v>-17.1</v>
      </c>
      <c r="E10" s="204">
        <v>9.7</v>
      </c>
      <c r="F10" s="204">
        <v>-6.8</v>
      </c>
      <c r="G10" s="204">
        <v>12.9</v>
      </c>
      <c r="H10" s="204">
        <v>-12.9</v>
      </c>
      <c r="I10" s="204">
        <v>8.4</v>
      </c>
      <c r="J10" s="204">
        <v>-2.6</v>
      </c>
      <c r="K10" s="204">
        <v>2.9</v>
      </c>
      <c r="L10" s="204">
        <v>0.4</v>
      </c>
      <c r="M10" s="205">
        <v>0.2</v>
      </c>
    </row>
    <row r="11" spans="1:13" ht="6" customHeight="1">
      <c r="A11" s="191"/>
      <c r="B11" s="201"/>
      <c r="C11" s="204"/>
      <c r="D11" s="206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12.75" customHeight="1">
      <c r="A12" s="191" t="s">
        <v>186</v>
      </c>
      <c r="B12" s="201" t="s">
        <v>69</v>
      </c>
      <c r="C12" s="204">
        <v>5.6</v>
      </c>
      <c r="D12" s="204">
        <v>-11.8</v>
      </c>
      <c r="E12" s="204">
        <v>-7</v>
      </c>
      <c r="F12" s="204">
        <v>-4.5</v>
      </c>
      <c r="G12" s="204">
        <v>-16.5</v>
      </c>
      <c r="H12" s="204">
        <v>-8.6</v>
      </c>
      <c r="I12" s="204">
        <v>-0.4</v>
      </c>
      <c r="J12" s="204">
        <v>-19.2</v>
      </c>
      <c r="K12" s="204">
        <v>-14.9</v>
      </c>
      <c r="L12" s="204">
        <v>-13.3</v>
      </c>
      <c r="M12" s="205">
        <v>-35.8</v>
      </c>
    </row>
    <row r="13" spans="1:13" ht="12.75" customHeight="1">
      <c r="A13" s="191" t="s">
        <v>187</v>
      </c>
      <c r="B13" s="201" t="s">
        <v>69</v>
      </c>
      <c r="C13" s="204">
        <v>7.6</v>
      </c>
      <c r="D13" s="204">
        <v>-6.9</v>
      </c>
      <c r="E13" s="204">
        <v>-6.4</v>
      </c>
      <c r="F13" s="204">
        <v>-2.3</v>
      </c>
      <c r="G13" s="204">
        <v>-8.5</v>
      </c>
      <c r="H13" s="204">
        <v>-4.5</v>
      </c>
      <c r="I13" s="204">
        <v>0.3</v>
      </c>
      <c r="J13" s="204">
        <v>-10.4</v>
      </c>
      <c r="K13" s="204">
        <v>-6.8</v>
      </c>
      <c r="L13" s="204">
        <v>-6.8</v>
      </c>
      <c r="M13" s="205">
        <v>-17.2</v>
      </c>
    </row>
    <row r="14" spans="1:13" ht="12.75" customHeight="1">
      <c r="A14" s="191" t="s">
        <v>188</v>
      </c>
      <c r="B14" s="201" t="s">
        <v>69</v>
      </c>
      <c r="C14" s="204">
        <v>11.6</v>
      </c>
      <c r="D14" s="204">
        <v>2.4</v>
      </c>
      <c r="E14" s="204">
        <v>-5.3</v>
      </c>
      <c r="F14" s="204">
        <v>1.2</v>
      </c>
      <c r="G14" s="204">
        <v>3.5</v>
      </c>
      <c r="H14" s="204">
        <v>0.5</v>
      </c>
      <c r="I14" s="204">
        <v>1.1</v>
      </c>
      <c r="J14" s="204">
        <v>-0.9</v>
      </c>
      <c r="K14" s="204">
        <v>0.3</v>
      </c>
      <c r="L14" s="204">
        <v>-1.9</v>
      </c>
      <c r="M14" s="205">
        <v>-4.8</v>
      </c>
    </row>
    <row r="15" spans="1:13" ht="6" customHeight="1">
      <c r="A15" s="191"/>
      <c r="B15" s="201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5"/>
    </row>
    <row r="16" spans="1:13" ht="12.75" customHeight="1">
      <c r="A16" s="191" t="s">
        <v>189</v>
      </c>
      <c r="B16" s="201" t="s">
        <v>69</v>
      </c>
      <c r="C16" s="204">
        <v>-8.2</v>
      </c>
      <c r="D16" s="204">
        <v>-25.7</v>
      </c>
      <c r="E16" s="204">
        <v>-17.6</v>
      </c>
      <c r="F16" s="204">
        <v>-15.2</v>
      </c>
      <c r="G16" s="204">
        <v>-22.6</v>
      </c>
      <c r="H16" s="204">
        <v>-10</v>
      </c>
      <c r="I16" s="204">
        <v>-2.3</v>
      </c>
      <c r="J16" s="204">
        <v>-12.4</v>
      </c>
      <c r="K16" s="204">
        <v>-2</v>
      </c>
      <c r="L16" s="204">
        <v>-5.5</v>
      </c>
      <c r="M16" s="205">
        <v>9.9</v>
      </c>
    </row>
    <row r="17" spans="1:13" ht="12.75" customHeight="1">
      <c r="A17" s="191" t="s">
        <v>187</v>
      </c>
      <c r="B17" s="201" t="s">
        <v>69</v>
      </c>
      <c r="C17" s="204">
        <v>7.6</v>
      </c>
      <c r="D17" s="204">
        <v>-4.1</v>
      </c>
      <c r="E17" s="204">
        <v>-4.1</v>
      </c>
      <c r="F17" s="204">
        <v>-0.3</v>
      </c>
      <c r="G17" s="204">
        <v>-3.5</v>
      </c>
      <c r="H17" s="204">
        <v>-3.8</v>
      </c>
      <c r="I17" s="204">
        <v>0.2</v>
      </c>
      <c r="J17" s="204">
        <v>-8.7</v>
      </c>
      <c r="K17" s="204">
        <v>-4.4</v>
      </c>
      <c r="L17" s="204">
        <v>-10.6</v>
      </c>
      <c r="M17" s="205">
        <v>-8.2</v>
      </c>
    </row>
    <row r="18" spans="1:13" ht="12.75" customHeight="1">
      <c r="A18" s="191" t="s">
        <v>188</v>
      </c>
      <c r="B18" s="201" t="s">
        <v>69</v>
      </c>
      <c r="C18" s="204">
        <v>7.8</v>
      </c>
      <c r="D18" s="204">
        <v>2.8</v>
      </c>
      <c r="E18" s="204">
        <v>2</v>
      </c>
      <c r="F18" s="204">
        <v>4.7</v>
      </c>
      <c r="G18" s="204">
        <v>5.8</v>
      </c>
      <c r="H18" s="204">
        <v>1.9</v>
      </c>
      <c r="I18" s="204">
        <v>1.1</v>
      </c>
      <c r="J18" s="204">
        <v>0.9</v>
      </c>
      <c r="K18" s="204">
        <v>-1.2</v>
      </c>
      <c r="L18" s="204">
        <v>-2.2</v>
      </c>
      <c r="M18" s="205">
        <v>-9.1</v>
      </c>
    </row>
    <row r="19" spans="1:13" ht="6" customHeight="1">
      <c r="A19" s="191"/>
      <c r="B19" s="201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5"/>
    </row>
    <row r="20" spans="1:13" ht="12.75" customHeight="1">
      <c r="A20" s="191" t="s">
        <v>190</v>
      </c>
      <c r="B20" s="201" t="s">
        <v>69</v>
      </c>
      <c r="C20" s="204">
        <v>6.3</v>
      </c>
      <c r="D20" s="204">
        <v>-8.7</v>
      </c>
      <c r="E20" s="204">
        <v>-4.4</v>
      </c>
      <c r="F20" s="204">
        <v>-2.1</v>
      </c>
      <c r="G20" s="204">
        <v>-10.9</v>
      </c>
      <c r="H20" s="204">
        <v>-4.5</v>
      </c>
      <c r="I20" s="204">
        <v>0.1</v>
      </c>
      <c r="J20" s="204">
        <v>-11.4</v>
      </c>
      <c r="K20" s="204">
        <v>-9.8</v>
      </c>
      <c r="L20" s="204">
        <v>-7</v>
      </c>
      <c r="M20" s="205">
        <v>-25.6</v>
      </c>
    </row>
    <row r="21" spans="1:13" ht="12.75" customHeight="1">
      <c r="A21" s="191" t="s">
        <v>191</v>
      </c>
      <c r="B21" s="201" t="s">
        <v>69</v>
      </c>
      <c r="C21" s="204">
        <v>8.4</v>
      </c>
      <c r="D21" s="204">
        <v>-16.7</v>
      </c>
      <c r="E21" s="204">
        <v>-7.4</v>
      </c>
      <c r="F21" s="204">
        <v>-4.7</v>
      </c>
      <c r="G21" s="204">
        <v>-25.8</v>
      </c>
      <c r="H21" s="204">
        <v>-11.9</v>
      </c>
      <c r="I21" s="204">
        <v>-6.9</v>
      </c>
      <c r="J21" s="204">
        <v>-27.9</v>
      </c>
      <c r="K21" s="204">
        <v>-24.5</v>
      </c>
      <c r="L21" s="204">
        <v>-23.6</v>
      </c>
      <c r="M21" s="205">
        <v>-111.3</v>
      </c>
    </row>
    <row r="22" spans="1:13" ht="12.75" customHeight="1">
      <c r="A22" s="191" t="s">
        <v>187</v>
      </c>
      <c r="B22" s="201" t="s">
        <v>69</v>
      </c>
      <c r="C22" s="204">
        <v>11.1</v>
      </c>
      <c r="D22" s="204">
        <v>-12.4</v>
      </c>
      <c r="E22" s="204">
        <v>-11.3</v>
      </c>
      <c r="F22" s="204">
        <v>-4.8</v>
      </c>
      <c r="G22" s="204">
        <v>-19.7</v>
      </c>
      <c r="H22" s="204">
        <v>-8.3</v>
      </c>
      <c r="I22" s="204">
        <v>-3.6</v>
      </c>
      <c r="J22" s="204">
        <v>-20.7</v>
      </c>
      <c r="K22" s="204">
        <v>-11.4</v>
      </c>
      <c r="L22" s="204">
        <v>-12</v>
      </c>
      <c r="M22" s="205">
        <v>-45.2</v>
      </c>
    </row>
    <row r="23" spans="1:13" ht="12.75" customHeight="1">
      <c r="A23" s="191" t="s">
        <v>188</v>
      </c>
      <c r="B23" s="201" t="s">
        <v>69</v>
      </c>
      <c r="C23" s="204">
        <v>22.1</v>
      </c>
      <c r="D23" s="204">
        <v>3.5</v>
      </c>
      <c r="E23" s="204">
        <v>-22.8</v>
      </c>
      <c r="F23" s="204">
        <v>-5.1</v>
      </c>
      <c r="G23" s="204">
        <v>2.1</v>
      </c>
      <c r="H23" s="204">
        <v>1.1</v>
      </c>
      <c r="I23" s="204">
        <v>4</v>
      </c>
      <c r="J23" s="204">
        <v>-6.4</v>
      </c>
      <c r="K23" s="204">
        <v>8.9</v>
      </c>
      <c r="L23" s="204">
        <v>0.6</v>
      </c>
      <c r="M23" s="205">
        <v>9</v>
      </c>
    </row>
    <row r="24" spans="1:13" ht="12.75" customHeight="1">
      <c r="A24" s="191" t="s">
        <v>192</v>
      </c>
      <c r="B24" s="201" t="s">
        <v>69</v>
      </c>
      <c r="C24" s="204">
        <v>11.3</v>
      </c>
      <c r="D24" s="204">
        <v>-8.8</v>
      </c>
      <c r="E24" s="204">
        <v>-4.8</v>
      </c>
      <c r="F24" s="204">
        <v>8.5</v>
      </c>
      <c r="G24" s="204">
        <v>7.9</v>
      </c>
      <c r="H24" s="204">
        <v>-9.1</v>
      </c>
      <c r="I24" s="204">
        <v>-8</v>
      </c>
      <c r="J24" s="204">
        <v>3.2</v>
      </c>
      <c r="K24" s="204">
        <v>-4.3</v>
      </c>
      <c r="L24" s="204">
        <v>26.8</v>
      </c>
      <c r="M24" s="205">
        <v>-16.1</v>
      </c>
    </row>
    <row r="25" spans="1:13" ht="12.75" customHeight="1">
      <c r="A25" s="191" t="s">
        <v>288</v>
      </c>
      <c r="B25" s="201" t="s">
        <v>69</v>
      </c>
      <c r="C25" s="204">
        <v>3.3</v>
      </c>
      <c r="D25" s="204">
        <v>-1.2</v>
      </c>
      <c r="E25" s="204">
        <v>-2.4</v>
      </c>
      <c r="F25" s="204">
        <v>-3</v>
      </c>
      <c r="G25" s="204">
        <v>1</v>
      </c>
      <c r="H25" s="204">
        <v>0.3</v>
      </c>
      <c r="I25" s="204">
        <v>5.6</v>
      </c>
      <c r="J25" s="204">
        <v>-4.8</v>
      </c>
      <c r="K25" s="204">
        <v>-6</v>
      </c>
      <c r="L25" s="204">
        <v>-8.2</v>
      </c>
      <c r="M25" s="205">
        <v>-7.6</v>
      </c>
    </row>
    <row r="26" spans="1:13" ht="12.75" customHeight="1">
      <c r="A26" s="191" t="s">
        <v>193</v>
      </c>
      <c r="B26" s="201" t="s">
        <v>69</v>
      </c>
      <c r="C26" s="204">
        <v>3.4</v>
      </c>
      <c r="D26" s="204">
        <v>9.6</v>
      </c>
      <c r="E26" s="204">
        <v>2.3</v>
      </c>
      <c r="F26" s="204">
        <v>6.4</v>
      </c>
      <c r="G26" s="204">
        <v>0.6</v>
      </c>
      <c r="H26" s="204">
        <v>2.9</v>
      </c>
      <c r="I26" s="204">
        <v>3.7</v>
      </c>
      <c r="J26" s="204">
        <v>-1.7</v>
      </c>
      <c r="K26" s="204">
        <v>-0.8</v>
      </c>
      <c r="L26" s="204">
        <v>2.9</v>
      </c>
      <c r="M26" s="205">
        <v>-0.3</v>
      </c>
    </row>
    <row r="27" spans="1:13" ht="6" customHeight="1">
      <c r="A27" s="191"/>
      <c r="B27" s="20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5"/>
    </row>
    <row r="28" spans="1:13" ht="12.75" customHeight="1">
      <c r="A28" s="191" t="s">
        <v>194</v>
      </c>
      <c r="B28" s="201" t="s">
        <v>69</v>
      </c>
      <c r="C28" s="204">
        <v>-12.4</v>
      </c>
      <c r="D28" s="204">
        <v>-27.2</v>
      </c>
      <c r="E28" s="204">
        <v>-15.5</v>
      </c>
      <c r="F28" s="204">
        <v>-2.9</v>
      </c>
      <c r="G28" s="204">
        <v>-7.9</v>
      </c>
      <c r="H28" s="204">
        <v>-27.4</v>
      </c>
      <c r="I28" s="204">
        <v>11</v>
      </c>
      <c r="J28" s="204">
        <v>-39.6</v>
      </c>
      <c r="K28" s="204">
        <v>-14.7</v>
      </c>
      <c r="L28" s="204">
        <v>-0.5</v>
      </c>
      <c r="M28" s="205">
        <v>-53.2</v>
      </c>
    </row>
    <row r="29" spans="1:13" ht="12.75" customHeight="1">
      <c r="A29" s="191" t="s">
        <v>187</v>
      </c>
      <c r="B29" s="201" t="s">
        <v>69</v>
      </c>
      <c r="C29" s="204">
        <v>0.1</v>
      </c>
      <c r="D29" s="204">
        <v>-12.3</v>
      </c>
      <c r="E29" s="204">
        <v>-4.3</v>
      </c>
      <c r="F29" s="204">
        <v>-8.3</v>
      </c>
      <c r="G29" s="204">
        <v>-12.5</v>
      </c>
      <c r="H29" s="204">
        <v>-20.9</v>
      </c>
      <c r="I29" s="204">
        <v>-5.3</v>
      </c>
      <c r="J29" s="204">
        <v>-13.7</v>
      </c>
      <c r="K29" s="204">
        <v>-16.7</v>
      </c>
      <c r="L29" s="204">
        <v>-10.1</v>
      </c>
      <c r="M29" s="205">
        <v>-20.2</v>
      </c>
    </row>
    <row r="30" spans="1:13" ht="12.75" customHeight="1">
      <c r="A30" s="191" t="s">
        <v>188</v>
      </c>
      <c r="B30" s="201" t="s">
        <v>69</v>
      </c>
      <c r="C30" s="204">
        <v>8.9</v>
      </c>
      <c r="D30" s="204">
        <v>-3.9</v>
      </c>
      <c r="E30" s="204">
        <v>0.5</v>
      </c>
      <c r="F30" s="204">
        <v>-10.2</v>
      </c>
      <c r="G30" s="204">
        <v>-14.3</v>
      </c>
      <c r="H30" s="204">
        <v>-18.1</v>
      </c>
      <c r="I30" s="204">
        <v>-11.4</v>
      </c>
      <c r="J30" s="204">
        <v>-1.6</v>
      </c>
      <c r="K30" s="204">
        <v>-17.3</v>
      </c>
      <c r="L30" s="204">
        <v>-12.9</v>
      </c>
      <c r="M30" s="205">
        <v>-9.1</v>
      </c>
    </row>
    <row r="31" spans="1:13" ht="6" customHeight="1">
      <c r="A31" s="191"/>
      <c r="B31" s="201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5"/>
    </row>
    <row r="32" spans="1:13" ht="12.75" customHeight="1">
      <c r="A32" s="191" t="s">
        <v>289</v>
      </c>
      <c r="B32" s="201" t="s">
        <v>69</v>
      </c>
      <c r="C32" s="204">
        <v>5.2</v>
      </c>
      <c r="D32" s="204">
        <v>0.4</v>
      </c>
      <c r="E32" s="204">
        <v>-3.7</v>
      </c>
      <c r="F32" s="204">
        <v>2.4</v>
      </c>
      <c r="G32" s="204">
        <v>0.2</v>
      </c>
      <c r="H32" s="204">
        <v>19.4</v>
      </c>
      <c r="I32" s="204">
        <v>-4.4</v>
      </c>
      <c r="J32" s="204">
        <v>6.6</v>
      </c>
      <c r="K32" s="204">
        <v>-1.9</v>
      </c>
      <c r="L32" s="204">
        <v>4.6</v>
      </c>
      <c r="M32" s="205">
        <v>-14.9</v>
      </c>
    </row>
    <row r="33" spans="1:13" ht="12.75" customHeight="1">
      <c r="A33" s="191" t="s">
        <v>195</v>
      </c>
      <c r="B33" s="201" t="s">
        <v>69</v>
      </c>
      <c r="C33" s="204">
        <v>11.5</v>
      </c>
      <c r="D33" s="204">
        <v>-3.4</v>
      </c>
      <c r="E33" s="204">
        <v>-10.4</v>
      </c>
      <c r="F33" s="204">
        <v>3.2</v>
      </c>
      <c r="G33" s="204">
        <v>-4.6</v>
      </c>
      <c r="H33" s="204">
        <v>28.7</v>
      </c>
      <c r="I33" s="204">
        <v>3.7</v>
      </c>
      <c r="J33" s="204">
        <v>-5</v>
      </c>
      <c r="K33" s="204">
        <v>10.1</v>
      </c>
      <c r="L33" s="204">
        <v>-4.8</v>
      </c>
      <c r="M33" s="205">
        <v>-11.5</v>
      </c>
    </row>
    <row r="34" spans="1:13" ht="12.75" customHeight="1">
      <c r="A34" s="191" t="s">
        <v>196</v>
      </c>
      <c r="B34" s="201" t="s">
        <v>69</v>
      </c>
      <c r="C34" s="204">
        <v>5.5</v>
      </c>
      <c r="D34" s="204">
        <v>-6.7</v>
      </c>
      <c r="E34" s="204">
        <v>-15.1</v>
      </c>
      <c r="F34" s="204">
        <v>-1.7</v>
      </c>
      <c r="G34" s="204">
        <v>-1.7</v>
      </c>
      <c r="H34" s="204">
        <v>36.1</v>
      </c>
      <c r="I34" s="204">
        <v>-1.8</v>
      </c>
      <c r="J34" s="204">
        <v>-12.9</v>
      </c>
      <c r="K34" s="204">
        <v>8.4</v>
      </c>
      <c r="L34" s="204">
        <v>-8</v>
      </c>
      <c r="M34" s="205">
        <v>-14.5</v>
      </c>
    </row>
    <row r="35" spans="1:13" ht="12.75" customHeight="1">
      <c r="A35" s="191" t="s">
        <v>197</v>
      </c>
      <c r="B35" s="201" t="s">
        <v>69</v>
      </c>
      <c r="C35" s="204">
        <v>58.4</v>
      </c>
      <c r="D35" s="204">
        <v>13.6</v>
      </c>
      <c r="E35" s="204">
        <v>10</v>
      </c>
      <c r="F35" s="204">
        <v>19.7</v>
      </c>
      <c r="G35" s="204">
        <v>-12.3</v>
      </c>
      <c r="H35" s="204">
        <v>6.1</v>
      </c>
      <c r="I35" s="204">
        <v>25.3</v>
      </c>
      <c r="J35" s="204">
        <v>19.4</v>
      </c>
      <c r="K35" s="204">
        <v>13.9</v>
      </c>
      <c r="L35" s="204">
        <v>2.1</v>
      </c>
      <c r="M35" s="205">
        <v>-5.6</v>
      </c>
    </row>
    <row r="36" spans="1:13" ht="12.75" customHeight="1">
      <c r="A36" s="191" t="s">
        <v>198</v>
      </c>
      <c r="B36" s="201" t="s">
        <v>69</v>
      </c>
      <c r="C36" s="204">
        <v>-42.9</v>
      </c>
      <c r="D36" s="204">
        <v>-97.1</v>
      </c>
      <c r="E36" s="204">
        <v>-250</v>
      </c>
      <c r="F36" s="204">
        <v>-880.2</v>
      </c>
      <c r="G36" s="204">
        <v>239.7</v>
      </c>
      <c r="H36" s="204">
        <v>54.4</v>
      </c>
      <c r="I36" s="204">
        <v>-51.4</v>
      </c>
      <c r="J36" s="204">
        <v>-113.8</v>
      </c>
      <c r="K36" s="204">
        <v>-727.8</v>
      </c>
      <c r="L36" s="204">
        <v>148.9</v>
      </c>
      <c r="M36" s="205">
        <v>746.9</v>
      </c>
    </row>
    <row r="37" spans="1:13" ht="12.75" customHeight="1">
      <c r="A37" s="191" t="s">
        <v>196</v>
      </c>
      <c r="B37" s="201" t="s">
        <v>69</v>
      </c>
      <c r="C37" s="204">
        <v>-53.8</v>
      </c>
      <c r="D37" s="204">
        <v>-96.3</v>
      </c>
      <c r="E37" s="204">
        <v>619.1</v>
      </c>
      <c r="F37" s="204">
        <v>-477.9</v>
      </c>
      <c r="G37" s="204">
        <v>109.5</v>
      </c>
      <c r="H37" s="204">
        <v>524.1</v>
      </c>
      <c r="I37" s="204">
        <v>-96.8</v>
      </c>
      <c r="J37" s="204">
        <v>1261.3</v>
      </c>
      <c r="K37" s="204">
        <v>76.6</v>
      </c>
      <c r="L37" s="204">
        <v>134.9</v>
      </c>
      <c r="M37" s="205">
        <v>-35.7</v>
      </c>
    </row>
    <row r="38" spans="1:13" ht="12.75" customHeight="1">
      <c r="A38" s="191" t="s">
        <v>197</v>
      </c>
      <c r="B38" s="201" t="s">
        <v>69</v>
      </c>
      <c r="C38" s="204">
        <v>-30.8</v>
      </c>
      <c r="D38" s="204">
        <v>-97.7</v>
      </c>
      <c r="E38" s="204">
        <v>-1295.3</v>
      </c>
      <c r="F38" s="204">
        <v>102.5</v>
      </c>
      <c r="G38" s="204">
        <v>14065.9</v>
      </c>
      <c r="H38" s="204">
        <v>19.7</v>
      </c>
      <c r="I38" s="204">
        <v>-33.9</v>
      </c>
      <c r="J38" s="204">
        <v>-139.7</v>
      </c>
      <c r="K38" s="204">
        <v>-307</v>
      </c>
      <c r="L38" s="204">
        <v>69.3</v>
      </c>
      <c r="M38" s="205">
        <v>931.7</v>
      </c>
    </row>
    <row r="39" spans="1:13" ht="12.75" customHeight="1">
      <c r="A39" s="191" t="s">
        <v>199</v>
      </c>
      <c r="B39" s="201" t="s">
        <v>69</v>
      </c>
      <c r="C39" s="204">
        <v>3.5</v>
      </c>
      <c r="D39" s="204">
        <v>5.5</v>
      </c>
      <c r="E39" s="204">
        <v>0.5</v>
      </c>
      <c r="F39" s="204">
        <v>2.9</v>
      </c>
      <c r="G39" s="204">
        <v>0.4</v>
      </c>
      <c r="H39" s="204">
        <v>14.2</v>
      </c>
      <c r="I39" s="204">
        <v>-8.2</v>
      </c>
      <c r="J39" s="204">
        <v>15.4</v>
      </c>
      <c r="K39" s="204">
        <v>-7.5</v>
      </c>
      <c r="L39" s="204">
        <v>9</v>
      </c>
      <c r="M39" s="205">
        <v>-20.4</v>
      </c>
    </row>
    <row r="40" spans="1:13" ht="12.75" customHeight="1">
      <c r="A40" s="191" t="s">
        <v>200</v>
      </c>
      <c r="B40" s="201" t="s">
        <v>69</v>
      </c>
      <c r="C40" s="204">
        <v>-4.3</v>
      </c>
      <c r="D40" s="204">
        <v>4.4</v>
      </c>
      <c r="E40" s="204">
        <v>-15.8</v>
      </c>
      <c r="F40" s="204">
        <v>14.6</v>
      </c>
      <c r="G40" s="204">
        <v>-12.2</v>
      </c>
      <c r="H40" s="204">
        <v>1.2</v>
      </c>
      <c r="I40" s="204">
        <v>-23.4</v>
      </c>
      <c r="J40" s="204">
        <v>3</v>
      </c>
      <c r="K40" s="204">
        <v>-5.9</v>
      </c>
      <c r="L40" s="204">
        <v>-10.3</v>
      </c>
      <c r="M40" s="205">
        <v>2.1</v>
      </c>
    </row>
    <row r="41" spans="1:13" ht="12.75" customHeight="1">
      <c r="A41" s="191" t="s">
        <v>290</v>
      </c>
      <c r="B41" s="201" t="s">
        <v>69</v>
      </c>
      <c r="C41" s="204">
        <v>7.3</v>
      </c>
      <c r="D41" s="204">
        <v>3.4</v>
      </c>
      <c r="E41" s="204">
        <v>1.9</v>
      </c>
      <c r="F41" s="204">
        <v>-6.4</v>
      </c>
      <c r="G41" s="204">
        <v>4.9</v>
      </c>
      <c r="H41" s="204">
        <v>30.2</v>
      </c>
      <c r="I41" s="204">
        <v>-13.1</v>
      </c>
      <c r="J41" s="204">
        <v>30.7</v>
      </c>
      <c r="K41" s="204">
        <v>-17.7</v>
      </c>
      <c r="L41" s="204">
        <v>22.8</v>
      </c>
      <c r="M41" s="205">
        <v>-47</v>
      </c>
    </row>
    <row r="42" spans="1:13" ht="12.75" customHeight="1">
      <c r="A42" s="191" t="s">
        <v>201</v>
      </c>
      <c r="B42" s="201" t="s">
        <v>69</v>
      </c>
      <c r="C42" s="204">
        <v>6</v>
      </c>
      <c r="D42" s="204">
        <v>9</v>
      </c>
      <c r="E42" s="204">
        <v>11.6</v>
      </c>
      <c r="F42" s="204">
        <v>6</v>
      </c>
      <c r="G42" s="204">
        <v>4.3</v>
      </c>
      <c r="H42" s="204">
        <v>5.8</v>
      </c>
      <c r="I42" s="204">
        <v>5.4</v>
      </c>
      <c r="J42" s="204">
        <v>5.2</v>
      </c>
      <c r="K42" s="204">
        <v>4.4</v>
      </c>
      <c r="L42" s="204">
        <v>2.1</v>
      </c>
      <c r="M42" s="205">
        <v>3.7</v>
      </c>
    </row>
    <row r="43" spans="1:13" ht="6" customHeight="1">
      <c r="A43" s="191"/>
      <c r="B43" s="201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5"/>
    </row>
    <row r="44" spans="1:13" ht="12.75" customHeight="1">
      <c r="A44" s="193" t="s">
        <v>292</v>
      </c>
      <c r="B44" s="202" t="s">
        <v>69</v>
      </c>
      <c r="C44" s="207">
        <v>7.3</v>
      </c>
      <c r="D44" s="207">
        <v>-0.8</v>
      </c>
      <c r="E44" s="207">
        <v>0.5</v>
      </c>
      <c r="F44" s="207">
        <v>3.4</v>
      </c>
      <c r="G44" s="207">
        <v>1.5</v>
      </c>
      <c r="H44" s="207">
        <v>3.8</v>
      </c>
      <c r="I44" s="207">
        <v>-1.1</v>
      </c>
      <c r="J44" s="207">
        <v>-1.7</v>
      </c>
      <c r="K44" s="207">
        <v>-1.4</v>
      </c>
      <c r="L44" s="207">
        <v>0.9</v>
      </c>
      <c r="M44" s="208">
        <v>-7</v>
      </c>
    </row>
    <row r="45" spans="1:13" ht="6" customHeight="1">
      <c r="A45" s="191"/>
      <c r="B45" s="201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5"/>
    </row>
    <row r="46" spans="1:13" ht="12.75" customHeight="1">
      <c r="A46" s="191" t="s">
        <v>291</v>
      </c>
      <c r="B46" s="201" t="s">
        <v>69</v>
      </c>
      <c r="C46" s="204">
        <v>4.8</v>
      </c>
      <c r="D46" s="204">
        <v>4.2</v>
      </c>
      <c r="E46" s="204">
        <v>1.9</v>
      </c>
      <c r="F46" s="204">
        <v>4.2</v>
      </c>
      <c r="G46" s="204">
        <v>4</v>
      </c>
      <c r="H46" s="204">
        <v>6.4</v>
      </c>
      <c r="I46" s="204">
        <v>8.6</v>
      </c>
      <c r="J46" s="204">
        <v>11.5</v>
      </c>
      <c r="K46" s="204">
        <v>-2.2</v>
      </c>
      <c r="L46" s="204">
        <v>-0.3</v>
      </c>
      <c r="M46" s="205">
        <v>-1.4</v>
      </c>
    </row>
    <row r="47" spans="1:13" ht="12.75" customHeight="1">
      <c r="A47" s="193" t="s">
        <v>283</v>
      </c>
      <c r="B47" s="202" t="s">
        <v>69</v>
      </c>
      <c r="C47" s="207">
        <v>7.2</v>
      </c>
      <c r="D47" s="207">
        <v>-0.5</v>
      </c>
      <c r="E47" s="207">
        <v>0.6</v>
      </c>
      <c r="F47" s="207">
        <v>3.5</v>
      </c>
      <c r="G47" s="207">
        <v>1.6</v>
      </c>
      <c r="H47" s="207">
        <v>4</v>
      </c>
      <c r="I47" s="207">
        <v>-0.6</v>
      </c>
      <c r="J47" s="207">
        <v>-0.9</v>
      </c>
      <c r="K47" s="207">
        <v>-1.5</v>
      </c>
      <c r="L47" s="207">
        <v>0.8</v>
      </c>
      <c r="M47" s="208">
        <v>-6.6</v>
      </c>
    </row>
    <row r="48" spans="1:13" ht="12.75" customHeight="1">
      <c r="A48" s="191" t="s">
        <v>202</v>
      </c>
      <c r="B48" s="201" t="s">
        <v>69</v>
      </c>
      <c r="C48" s="204">
        <v>0.7</v>
      </c>
      <c r="D48" s="204">
        <v>11.9</v>
      </c>
      <c r="E48" s="204">
        <v>15.6</v>
      </c>
      <c r="F48" s="204">
        <v>2.1</v>
      </c>
      <c r="G48" s="204">
        <v>0.7</v>
      </c>
      <c r="H48" s="204">
        <v>2.1</v>
      </c>
      <c r="I48" s="204">
        <v>0.2</v>
      </c>
      <c r="J48" s="204">
        <v>11.7</v>
      </c>
      <c r="K48" s="204">
        <v>-1.5</v>
      </c>
      <c r="L48" s="204">
        <v>-4.6</v>
      </c>
      <c r="M48" s="205">
        <v>0.5</v>
      </c>
    </row>
    <row r="49" spans="1:13" ht="12.75" customHeight="1">
      <c r="A49" s="191" t="s">
        <v>203</v>
      </c>
      <c r="B49" s="201" t="s">
        <v>69</v>
      </c>
      <c r="C49" s="204">
        <v>-32</v>
      </c>
      <c r="D49" s="204">
        <v>7.5</v>
      </c>
      <c r="E49" s="204">
        <v>22.1</v>
      </c>
      <c r="F49" s="204">
        <v>-25.3</v>
      </c>
      <c r="G49" s="204">
        <v>-9.8</v>
      </c>
      <c r="H49" s="204">
        <v>-17.8</v>
      </c>
      <c r="I49" s="204">
        <v>20.9</v>
      </c>
      <c r="J49" s="204">
        <v>4.1</v>
      </c>
      <c r="K49" s="204">
        <v>9.2</v>
      </c>
      <c r="L49" s="204">
        <v>-19.6</v>
      </c>
      <c r="M49" s="205">
        <v>6.3</v>
      </c>
    </row>
    <row r="50" spans="1:13" ht="12.75" customHeight="1">
      <c r="A50" s="191" t="s">
        <v>204</v>
      </c>
      <c r="B50" s="201" t="s">
        <v>69</v>
      </c>
      <c r="C50" s="204">
        <v>4.9</v>
      </c>
      <c r="D50" s="204">
        <v>2.6</v>
      </c>
      <c r="E50" s="204">
        <v>8</v>
      </c>
      <c r="F50" s="204">
        <v>-2.3</v>
      </c>
      <c r="G50" s="204">
        <v>1.1</v>
      </c>
      <c r="H50" s="204">
        <v>1.1</v>
      </c>
      <c r="I50" s="204">
        <v>-1.1</v>
      </c>
      <c r="J50" s="204">
        <v>1.2</v>
      </c>
      <c r="K50" s="204">
        <v>-4.8</v>
      </c>
      <c r="L50" s="204">
        <v>3.5</v>
      </c>
      <c r="M50" s="205">
        <v>2.8</v>
      </c>
    </row>
    <row r="51" spans="1:13" ht="12.75" customHeight="1">
      <c r="A51" s="191" t="s">
        <v>205</v>
      </c>
      <c r="B51" s="201" t="s">
        <v>69</v>
      </c>
      <c r="C51" s="204">
        <v>-6.5</v>
      </c>
      <c r="D51" s="204">
        <v>7.4</v>
      </c>
      <c r="E51" s="204">
        <v>-1.2</v>
      </c>
      <c r="F51" s="204">
        <v>14.9</v>
      </c>
      <c r="G51" s="204">
        <v>-3</v>
      </c>
      <c r="H51" s="204">
        <v>4.8</v>
      </c>
      <c r="I51" s="204">
        <v>-0.6</v>
      </c>
      <c r="J51" s="204">
        <v>26.5</v>
      </c>
      <c r="K51" s="204">
        <v>13.9</v>
      </c>
      <c r="L51" s="204">
        <v>-20.9</v>
      </c>
      <c r="M51" s="205">
        <v>-13.9</v>
      </c>
    </row>
    <row r="52" spans="1:13" ht="12.75" customHeight="1">
      <c r="A52" s="191" t="s">
        <v>206</v>
      </c>
      <c r="B52" s="201" t="s">
        <v>69</v>
      </c>
      <c r="C52" s="204">
        <v>5.2</v>
      </c>
      <c r="D52" s="204">
        <v>8.8</v>
      </c>
      <c r="E52" s="204">
        <v>7.6</v>
      </c>
      <c r="F52" s="204">
        <v>2.8</v>
      </c>
      <c r="G52" s="204">
        <v>10.1</v>
      </c>
      <c r="H52" s="204">
        <v>4.1</v>
      </c>
      <c r="I52" s="204">
        <v>-5.1</v>
      </c>
      <c r="J52" s="204">
        <v>-4.6</v>
      </c>
      <c r="K52" s="204">
        <v>0.1</v>
      </c>
      <c r="L52" s="204">
        <v>-18.7</v>
      </c>
      <c r="M52" s="205">
        <v>2.5</v>
      </c>
    </row>
    <row r="53" spans="1:13" ht="12.75" customHeight="1">
      <c r="A53" s="193" t="s">
        <v>284</v>
      </c>
      <c r="B53" s="202" t="s">
        <v>69</v>
      </c>
      <c r="C53" s="207">
        <v>6.4</v>
      </c>
      <c r="D53" s="207">
        <v>0.9</v>
      </c>
      <c r="E53" s="207">
        <v>2.5</v>
      </c>
      <c r="F53" s="207">
        <v>3.3</v>
      </c>
      <c r="G53" s="207">
        <v>1.5</v>
      </c>
      <c r="H53" s="207">
        <v>3.7</v>
      </c>
      <c r="I53" s="207">
        <v>-0.4</v>
      </c>
      <c r="J53" s="207">
        <v>0.9</v>
      </c>
      <c r="K53" s="207">
        <v>-1.5</v>
      </c>
      <c r="L53" s="207">
        <v>-0.1</v>
      </c>
      <c r="M53" s="208">
        <v>-5.6</v>
      </c>
    </row>
    <row r="54" spans="1:13" ht="12.75" customHeight="1">
      <c r="A54" s="191" t="s">
        <v>203</v>
      </c>
      <c r="B54" s="201" t="s">
        <v>69</v>
      </c>
      <c r="C54" s="204">
        <v>2.1</v>
      </c>
      <c r="D54" s="204">
        <v>-6.8</v>
      </c>
      <c r="E54" s="204">
        <v>-7.3</v>
      </c>
      <c r="F54" s="204">
        <v>-4.3</v>
      </c>
      <c r="G54" s="204">
        <v>-3.3</v>
      </c>
      <c r="H54" s="204">
        <v>33.6</v>
      </c>
      <c r="I54" s="204">
        <v>9.3</v>
      </c>
      <c r="J54" s="204">
        <v>-7.2</v>
      </c>
      <c r="K54" s="204">
        <v>12.7</v>
      </c>
      <c r="L54" s="204">
        <v>-6.6</v>
      </c>
      <c r="M54" s="205">
        <v>-4.7</v>
      </c>
    </row>
    <row r="55" spans="1:13" ht="12.75" customHeight="1">
      <c r="A55" s="191" t="s">
        <v>204</v>
      </c>
      <c r="B55" s="201" t="s">
        <v>69</v>
      </c>
      <c r="C55" s="204">
        <v>4.8</v>
      </c>
      <c r="D55" s="204">
        <v>2.1</v>
      </c>
      <c r="E55" s="204">
        <v>6.4</v>
      </c>
      <c r="F55" s="204">
        <v>-1.9</v>
      </c>
      <c r="G55" s="204">
        <v>0.6</v>
      </c>
      <c r="H55" s="204">
        <v>1.6</v>
      </c>
      <c r="I55" s="204">
        <v>0.7</v>
      </c>
      <c r="J55" s="204">
        <v>2.8</v>
      </c>
      <c r="K55" s="204">
        <v>-4.7</v>
      </c>
      <c r="L55" s="204">
        <v>2.4</v>
      </c>
      <c r="M55" s="205">
        <v>2.8</v>
      </c>
    </row>
    <row r="56" spans="1:13" ht="12.75" customHeight="1">
      <c r="A56" s="191" t="s">
        <v>205</v>
      </c>
      <c r="B56" s="201" t="s">
        <v>69</v>
      </c>
      <c r="C56" s="204">
        <v>7.4</v>
      </c>
      <c r="D56" s="204">
        <v>1.1</v>
      </c>
      <c r="E56" s="204">
        <v>1.9</v>
      </c>
      <c r="F56" s="204">
        <v>5.7</v>
      </c>
      <c r="G56" s="204">
        <v>1.9</v>
      </c>
      <c r="H56" s="204">
        <v>2.5</v>
      </c>
      <c r="I56" s="204">
        <v>-1.5</v>
      </c>
      <c r="J56" s="204">
        <v>1.2</v>
      </c>
      <c r="K56" s="204">
        <v>-1.7</v>
      </c>
      <c r="L56" s="204">
        <v>0.3</v>
      </c>
      <c r="M56" s="205">
        <v>-8.6</v>
      </c>
    </row>
    <row r="57" spans="1:13" ht="12.75" customHeight="1">
      <c r="A57" s="191" t="s">
        <v>206</v>
      </c>
      <c r="B57" s="201" t="s">
        <v>69</v>
      </c>
      <c r="C57" s="204">
        <v>2.8</v>
      </c>
      <c r="D57" s="204">
        <v>4.6</v>
      </c>
      <c r="E57" s="204">
        <v>5.7</v>
      </c>
      <c r="F57" s="204">
        <v>2.5</v>
      </c>
      <c r="G57" s="204">
        <v>9</v>
      </c>
      <c r="H57" s="204">
        <v>2.4</v>
      </c>
      <c r="I57" s="204">
        <v>-4.5</v>
      </c>
      <c r="J57" s="204">
        <v>-6.1</v>
      </c>
      <c r="K57" s="204">
        <v>-0.3</v>
      </c>
      <c r="L57" s="204">
        <v>-18.3</v>
      </c>
      <c r="M57" s="205">
        <v>0.9</v>
      </c>
    </row>
    <row r="58" spans="1:13" ht="12.75" customHeight="1">
      <c r="A58" s="193" t="s">
        <v>207</v>
      </c>
      <c r="B58" s="202" t="s">
        <v>69</v>
      </c>
      <c r="C58" s="207">
        <v>6.4</v>
      </c>
      <c r="D58" s="207">
        <v>0.9</v>
      </c>
      <c r="E58" s="207">
        <v>2.5</v>
      </c>
      <c r="F58" s="207">
        <v>3.3</v>
      </c>
      <c r="G58" s="207">
        <v>1.5</v>
      </c>
      <c r="H58" s="207">
        <v>3.7</v>
      </c>
      <c r="I58" s="207">
        <v>-0.4</v>
      </c>
      <c r="J58" s="207">
        <v>0.9</v>
      </c>
      <c r="K58" s="207">
        <v>-1.5</v>
      </c>
      <c r="L58" s="207">
        <v>-0.1</v>
      </c>
      <c r="M58" s="208">
        <v>-5.6</v>
      </c>
    </row>
    <row r="59" spans="1:13" ht="12.75" customHeight="1">
      <c r="A59" s="191" t="s">
        <v>203</v>
      </c>
      <c r="B59" s="201" t="s">
        <v>69</v>
      </c>
      <c r="C59" s="204">
        <v>2.1</v>
      </c>
      <c r="D59" s="204">
        <v>-6.8</v>
      </c>
      <c r="E59" s="204">
        <v>-7.3</v>
      </c>
      <c r="F59" s="204">
        <v>-4.3</v>
      </c>
      <c r="G59" s="204">
        <v>-3.3</v>
      </c>
      <c r="H59" s="204">
        <v>33.6</v>
      </c>
      <c r="I59" s="204">
        <v>9.3</v>
      </c>
      <c r="J59" s="204">
        <v>-7.2</v>
      </c>
      <c r="K59" s="204">
        <v>12.7</v>
      </c>
      <c r="L59" s="204">
        <v>-6.6</v>
      </c>
      <c r="M59" s="205">
        <v>-4.7</v>
      </c>
    </row>
    <row r="60" spans="1:13" ht="12.75" customHeight="1">
      <c r="A60" s="191" t="s">
        <v>285</v>
      </c>
      <c r="B60" s="201" t="s">
        <v>69</v>
      </c>
      <c r="C60" s="204">
        <v>1.9</v>
      </c>
      <c r="D60" s="204">
        <v>-2.1</v>
      </c>
      <c r="E60" s="204">
        <v>11.4</v>
      </c>
      <c r="F60" s="204">
        <v>-5</v>
      </c>
      <c r="G60" s="204">
        <v>-5.2</v>
      </c>
      <c r="H60" s="204">
        <v>-0.9</v>
      </c>
      <c r="I60" s="204">
        <v>-1.1</v>
      </c>
      <c r="J60" s="204">
        <v>4.8</v>
      </c>
      <c r="K60" s="204">
        <v>-11.9</v>
      </c>
      <c r="L60" s="204">
        <v>-2.6</v>
      </c>
      <c r="M60" s="205">
        <v>0</v>
      </c>
    </row>
    <row r="61" spans="1:13" ht="12.75" customHeight="1">
      <c r="A61" s="191" t="s">
        <v>286</v>
      </c>
      <c r="B61" s="201" t="s">
        <v>69</v>
      </c>
      <c r="C61" s="204">
        <v>7.8</v>
      </c>
      <c r="D61" s="204">
        <v>2.2</v>
      </c>
      <c r="E61" s="204">
        <v>1.6</v>
      </c>
      <c r="F61" s="204">
        <v>5.5</v>
      </c>
      <c r="G61" s="204">
        <v>2.9</v>
      </c>
      <c r="H61" s="204">
        <v>2.8</v>
      </c>
      <c r="I61" s="204">
        <v>-0.9</v>
      </c>
      <c r="J61" s="204">
        <v>1.4</v>
      </c>
      <c r="K61" s="204">
        <v>-0.7</v>
      </c>
      <c r="L61" s="204">
        <v>1.1</v>
      </c>
      <c r="M61" s="205">
        <v>-6.3</v>
      </c>
    </row>
    <row r="62" spans="1:13" ht="12.75" customHeight="1">
      <c r="A62" s="192" t="s">
        <v>287</v>
      </c>
      <c r="B62" s="203" t="s">
        <v>69</v>
      </c>
      <c r="C62" s="209">
        <v>-7.3</v>
      </c>
      <c r="D62" s="209">
        <v>-4.9</v>
      </c>
      <c r="E62" s="209">
        <v>3.2</v>
      </c>
      <c r="F62" s="209">
        <v>0.8</v>
      </c>
      <c r="G62" s="209">
        <v>11.3</v>
      </c>
      <c r="H62" s="209">
        <v>-2.2</v>
      </c>
      <c r="I62" s="209">
        <v>-14</v>
      </c>
      <c r="J62" s="209">
        <v>-55.2</v>
      </c>
      <c r="K62" s="209">
        <v>-16.9</v>
      </c>
      <c r="L62" s="209">
        <v>-67.8</v>
      </c>
      <c r="M62" s="210">
        <v>-85.5</v>
      </c>
    </row>
    <row r="63" ht="12" customHeight="1">
      <c r="A63" s="183"/>
    </row>
    <row r="64" ht="12" customHeight="1">
      <c r="A64" s="183"/>
    </row>
    <row r="65" ht="12" customHeight="1">
      <c r="A65" s="183"/>
    </row>
    <row r="66" ht="12" customHeight="1">
      <c r="A66" s="183"/>
    </row>
    <row r="67" ht="12" customHeight="1">
      <c r="A67" s="183"/>
    </row>
    <row r="68" ht="21" customHeight="1"/>
    <row r="69" ht="21" customHeight="1"/>
    <row r="70" ht="21" customHeight="1"/>
    <row r="71" ht="21" customHeight="1"/>
    <row r="72" ht="21" customHeight="1"/>
    <row r="73" ht="21" customHeight="1"/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21.00390625" style="138" customWidth="1"/>
    <col min="2" max="3" width="5.375" style="181" customWidth="1"/>
    <col min="4" max="4" width="5.375" style="182" customWidth="1"/>
    <col min="5" max="5" width="5.375" style="110" customWidth="1"/>
    <col min="6" max="13" width="5.375" style="138" customWidth="1"/>
    <col min="14" max="14" width="20.75390625" style="138" customWidth="1"/>
    <col min="15" max="16384" width="9.00390625" style="138" customWidth="1"/>
  </cols>
  <sheetData>
    <row r="1" spans="1:13" ht="19.5" customHeight="1">
      <c r="A1" s="386" t="s">
        <v>344</v>
      </c>
      <c r="D1" s="110"/>
      <c r="F1" s="110"/>
      <c r="G1" s="110"/>
      <c r="H1" s="110"/>
      <c r="I1" s="110"/>
      <c r="J1" s="110"/>
      <c r="K1" s="110"/>
      <c r="L1" s="110"/>
      <c r="M1" s="110"/>
    </row>
    <row r="2" spans="4:13" ht="19.5" customHeight="1">
      <c r="D2" s="110"/>
      <c r="F2" s="110"/>
      <c r="G2" s="110"/>
      <c r="H2" s="110"/>
      <c r="I2" s="110"/>
      <c r="J2" s="110"/>
      <c r="K2" s="110"/>
      <c r="L2" s="110"/>
      <c r="M2" s="110"/>
    </row>
    <row r="3" spans="1:13" ht="19.5" customHeight="1">
      <c r="A3" s="104" t="s">
        <v>340</v>
      </c>
      <c r="B3" s="138"/>
      <c r="G3" s="181"/>
      <c r="M3" s="185" t="s">
        <v>107</v>
      </c>
    </row>
    <row r="4" spans="1:13" ht="13.5" customHeight="1">
      <c r="A4" s="106" t="s">
        <v>180</v>
      </c>
      <c r="B4" s="187" t="s">
        <v>56</v>
      </c>
      <c r="C4" s="187" t="s">
        <v>57</v>
      </c>
      <c r="D4" s="187" t="s">
        <v>58</v>
      </c>
      <c r="E4" s="187" t="s">
        <v>59</v>
      </c>
      <c r="F4" s="187" t="s">
        <v>60</v>
      </c>
      <c r="G4" s="187" t="s">
        <v>61</v>
      </c>
      <c r="H4" s="187" t="s">
        <v>62</v>
      </c>
      <c r="I4" s="187" t="s">
        <v>63</v>
      </c>
      <c r="J4" s="187" t="s">
        <v>64</v>
      </c>
      <c r="K4" s="187" t="s">
        <v>65</v>
      </c>
      <c r="L4" s="187" t="s">
        <v>109</v>
      </c>
      <c r="M4" s="188" t="s">
        <v>110</v>
      </c>
    </row>
    <row r="5" spans="1:13" ht="6" customHeight="1">
      <c r="A5" s="18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6"/>
    </row>
    <row r="6" spans="1:13" ht="12.75" customHeight="1">
      <c r="A6" s="190" t="s">
        <v>181</v>
      </c>
      <c r="B6" s="211">
        <v>63.9</v>
      </c>
      <c r="C6" s="204">
        <v>64.6</v>
      </c>
      <c r="D6" s="204">
        <v>65.6</v>
      </c>
      <c r="E6" s="204">
        <v>67.4</v>
      </c>
      <c r="F6" s="204">
        <v>68.3</v>
      </c>
      <c r="G6" s="204">
        <v>70.2</v>
      </c>
      <c r="H6" s="204">
        <v>67.6</v>
      </c>
      <c r="I6" s="204">
        <v>68.4</v>
      </c>
      <c r="J6" s="204">
        <v>67.4</v>
      </c>
      <c r="K6" s="204">
        <v>68.3</v>
      </c>
      <c r="L6" s="204">
        <v>67.9</v>
      </c>
      <c r="M6" s="205">
        <v>71.5</v>
      </c>
    </row>
    <row r="7" spans="1:13" ht="12.75" customHeight="1">
      <c r="A7" s="191" t="s">
        <v>182</v>
      </c>
      <c r="B7" s="211">
        <v>54.3</v>
      </c>
      <c r="C7" s="204">
        <v>55</v>
      </c>
      <c r="D7" s="204">
        <v>56.2</v>
      </c>
      <c r="E7" s="204">
        <v>57.5</v>
      </c>
      <c r="F7" s="204">
        <v>58.8</v>
      </c>
      <c r="G7" s="204">
        <v>59.9</v>
      </c>
      <c r="H7" s="204">
        <v>57.9</v>
      </c>
      <c r="I7" s="204">
        <v>58.2</v>
      </c>
      <c r="J7" s="204">
        <v>57.1</v>
      </c>
      <c r="K7" s="204">
        <v>57.8</v>
      </c>
      <c r="L7" s="204">
        <v>57.2</v>
      </c>
      <c r="M7" s="205">
        <v>59.7</v>
      </c>
    </row>
    <row r="8" spans="1:13" ht="12.75" customHeight="1">
      <c r="A8" s="191" t="s">
        <v>183</v>
      </c>
      <c r="B8" s="211">
        <v>9.6</v>
      </c>
      <c r="C8" s="204">
        <v>9.6</v>
      </c>
      <c r="D8" s="204">
        <v>9.4</v>
      </c>
      <c r="E8" s="204">
        <v>9.9</v>
      </c>
      <c r="F8" s="204">
        <v>9.6</v>
      </c>
      <c r="G8" s="204">
        <v>10.3</v>
      </c>
      <c r="H8" s="204">
        <v>9.7</v>
      </c>
      <c r="I8" s="204">
        <v>10.2</v>
      </c>
      <c r="J8" s="204">
        <v>10.3</v>
      </c>
      <c r="K8" s="204">
        <v>10.5</v>
      </c>
      <c r="L8" s="204">
        <v>10.7</v>
      </c>
      <c r="M8" s="205">
        <v>11.7</v>
      </c>
    </row>
    <row r="9" spans="1:13" ht="12.75" customHeight="1">
      <c r="A9" s="191" t="s">
        <v>184</v>
      </c>
      <c r="B9" s="211">
        <v>6.3</v>
      </c>
      <c r="C9" s="204">
        <v>6.3</v>
      </c>
      <c r="D9" s="204">
        <v>6.6</v>
      </c>
      <c r="E9" s="204">
        <v>6.8</v>
      </c>
      <c r="F9" s="204">
        <v>6.8</v>
      </c>
      <c r="G9" s="204">
        <v>7.2</v>
      </c>
      <c r="H9" s="204">
        <v>7.1</v>
      </c>
      <c r="I9" s="204">
        <v>7.4</v>
      </c>
      <c r="J9" s="204">
        <v>7.6</v>
      </c>
      <c r="K9" s="204">
        <v>7.6</v>
      </c>
      <c r="L9" s="204">
        <v>7.8</v>
      </c>
      <c r="M9" s="205">
        <v>8.6</v>
      </c>
    </row>
    <row r="10" spans="1:13" ht="12.75" customHeight="1">
      <c r="A10" s="191" t="s">
        <v>185</v>
      </c>
      <c r="B10" s="211">
        <v>3.3</v>
      </c>
      <c r="C10" s="204">
        <v>3.3</v>
      </c>
      <c r="D10" s="204">
        <v>2.8</v>
      </c>
      <c r="E10" s="204">
        <v>3</v>
      </c>
      <c r="F10" s="204">
        <v>2.7</v>
      </c>
      <c r="G10" s="204">
        <v>3</v>
      </c>
      <c r="H10" s="204">
        <v>2.5</v>
      </c>
      <c r="I10" s="204">
        <v>2.8</v>
      </c>
      <c r="J10" s="204">
        <v>2.8</v>
      </c>
      <c r="K10" s="204">
        <v>2.9</v>
      </c>
      <c r="L10" s="204">
        <v>2.9</v>
      </c>
      <c r="M10" s="205">
        <v>3.1</v>
      </c>
    </row>
    <row r="11" spans="1:13" ht="6" customHeight="1">
      <c r="A11" s="191"/>
      <c r="B11" s="211"/>
      <c r="C11" s="204"/>
      <c r="D11" s="206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12.75" customHeight="1">
      <c r="A12" s="191" t="s">
        <v>186</v>
      </c>
      <c r="B12" s="211">
        <v>11.7</v>
      </c>
      <c r="C12" s="204">
        <v>11.5</v>
      </c>
      <c r="D12" s="204">
        <v>10.3</v>
      </c>
      <c r="E12" s="204">
        <v>9.5</v>
      </c>
      <c r="F12" s="204">
        <v>8.8</v>
      </c>
      <c r="G12" s="204">
        <v>7.2</v>
      </c>
      <c r="H12" s="204">
        <v>6.3</v>
      </c>
      <c r="I12" s="204">
        <v>6.4</v>
      </c>
      <c r="J12" s="204">
        <v>5.3</v>
      </c>
      <c r="K12" s="204">
        <v>4.5</v>
      </c>
      <c r="L12" s="204">
        <v>3.9</v>
      </c>
      <c r="M12" s="205">
        <v>2.7</v>
      </c>
    </row>
    <row r="13" spans="1:13" ht="12.75" customHeight="1">
      <c r="A13" s="191" t="s">
        <v>187</v>
      </c>
      <c r="B13" s="211">
        <v>17.6</v>
      </c>
      <c r="C13" s="204">
        <v>17.7</v>
      </c>
      <c r="D13" s="204">
        <v>16.6</v>
      </c>
      <c r="E13" s="204">
        <v>15.5</v>
      </c>
      <c r="F13" s="204">
        <v>14.6</v>
      </c>
      <c r="G13" s="204">
        <v>13.2</v>
      </c>
      <c r="H13" s="204">
        <v>12.1</v>
      </c>
      <c r="I13" s="204">
        <v>12.3</v>
      </c>
      <c r="J13" s="204">
        <v>11.2</v>
      </c>
      <c r="K13" s="204">
        <v>10.6</v>
      </c>
      <c r="L13" s="204">
        <v>9.8</v>
      </c>
      <c r="M13" s="205">
        <v>8.7</v>
      </c>
    </row>
    <row r="14" spans="1:13" ht="12.75" customHeight="1">
      <c r="A14" s="191" t="s">
        <v>188</v>
      </c>
      <c r="B14" s="211">
        <v>5.9</v>
      </c>
      <c r="C14" s="204">
        <v>6.2</v>
      </c>
      <c r="D14" s="204">
        <v>6.4</v>
      </c>
      <c r="E14" s="204">
        <v>6</v>
      </c>
      <c r="F14" s="204">
        <v>5.9</v>
      </c>
      <c r="G14" s="204">
        <v>6</v>
      </c>
      <c r="H14" s="204">
        <v>5.8</v>
      </c>
      <c r="I14" s="204">
        <v>5.9</v>
      </c>
      <c r="J14" s="204">
        <v>6</v>
      </c>
      <c r="K14" s="204">
        <v>6.1</v>
      </c>
      <c r="L14" s="204">
        <v>5.9</v>
      </c>
      <c r="M14" s="205">
        <v>6</v>
      </c>
    </row>
    <row r="15" spans="1:13" ht="6" customHeight="1">
      <c r="A15" s="191"/>
      <c r="B15" s="211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5"/>
    </row>
    <row r="16" spans="1:13" ht="12.75" customHeight="1">
      <c r="A16" s="191" t="s">
        <v>189</v>
      </c>
      <c r="B16" s="211">
        <v>-0.9</v>
      </c>
      <c r="C16" s="204">
        <v>-0.9</v>
      </c>
      <c r="D16" s="204">
        <v>-1.1</v>
      </c>
      <c r="E16" s="204">
        <v>-1.3</v>
      </c>
      <c r="F16" s="204">
        <v>-1.5</v>
      </c>
      <c r="G16" s="204">
        <v>-1.8</v>
      </c>
      <c r="H16" s="204">
        <v>-1.9</v>
      </c>
      <c r="I16" s="204">
        <v>-2</v>
      </c>
      <c r="J16" s="204">
        <v>-2.2</v>
      </c>
      <c r="K16" s="204">
        <v>-2.3</v>
      </c>
      <c r="L16" s="204">
        <v>-2.4</v>
      </c>
      <c r="M16" s="205">
        <v>-2.3</v>
      </c>
    </row>
    <row r="17" spans="1:13" ht="12.75" customHeight="1">
      <c r="A17" s="191" t="s">
        <v>187</v>
      </c>
      <c r="B17" s="211">
        <v>3</v>
      </c>
      <c r="C17" s="204">
        <v>3</v>
      </c>
      <c r="D17" s="204">
        <v>2.9</v>
      </c>
      <c r="E17" s="204">
        <v>2.8</v>
      </c>
      <c r="F17" s="204">
        <v>2.7</v>
      </c>
      <c r="G17" s="204">
        <v>2.5</v>
      </c>
      <c r="H17" s="204">
        <v>2.3</v>
      </c>
      <c r="I17" s="204">
        <v>2.4</v>
      </c>
      <c r="J17" s="204">
        <v>2.2</v>
      </c>
      <c r="K17" s="204">
        <v>2.1</v>
      </c>
      <c r="L17" s="204">
        <v>1.9</v>
      </c>
      <c r="M17" s="205">
        <v>1.9</v>
      </c>
    </row>
    <row r="18" spans="1:13" ht="12.75" customHeight="1">
      <c r="A18" s="191" t="s">
        <v>188</v>
      </c>
      <c r="B18" s="211">
        <v>3.9</v>
      </c>
      <c r="C18" s="204">
        <v>3.9</v>
      </c>
      <c r="D18" s="204">
        <v>4</v>
      </c>
      <c r="E18" s="204">
        <v>4.1</v>
      </c>
      <c r="F18" s="204">
        <v>4.1</v>
      </c>
      <c r="G18" s="204">
        <v>4.3</v>
      </c>
      <c r="H18" s="204">
        <v>4.2</v>
      </c>
      <c r="I18" s="204">
        <v>4.3</v>
      </c>
      <c r="J18" s="204">
        <v>4.4</v>
      </c>
      <c r="K18" s="204">
        <v>4.5</v>
      </c>
      <c r="L18" s="204">
        <v>4.3</v>
      </c>
      <c r="M18" s="205">
        <v>4.2</v>
      </c>
    </row>
    <row r="19" spans="1:13" ht="6" customHeight="1">
      <c r="A19" s="191"/>
      <c r="B19" s="211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5"/>
    </row>
    <row r="20" spans="1:13" ht="12.75" customHeight="1">
      <c r="A20" s="191" t="s">
        <v>190</v>
      </c>
      <c r="B20" s="211">
        <v>12.3</v>
      </c>
      <c r="C20" s="204">
        <v>12.1</v>
      </c>
      <c r="D20" s="204">
        <v>11.2</v>
      </c>
      <c r="E20" s="204">
        <v>10.6</v>
      </c>
      <c r="F20" s="204">
        <v>10.1</v>
      </c>
      <c r="G20" s="204">
        <v>8.8</v>
      </c>
      <c r="H20" s="204">
        <v>8.1</v>
      </c>
      <c r="I20" s="204">
        <v>8.2</v>
      </c>
      <c r="J20" s="204">
        <v>7.4</v>
      </c>
      <c r="K20" s="204">
        <v>6.8</v>
      </c>
      <c r="L20" s="204">
        <v>6.3</v>
      </c>
      <c r="M20" s="205">
        <v>5</v>
      </c>
    </row>
    <row r="21" spans="1:13" ht="12.75" customHeight="1">
      <c r="A21" s="191" t="s">
        <v>191</v>
      </c>
      <c r="B21" s="211">
        <v>6.4</v>
      </c>
      <c r="C21" s="204">
        <v>6.5</v>
      </c>
      <c r="D21" s="204">
        <v>5.4</v>
      </c>
      <c r="E21" s="204">
        <v>5</v>
      </c>
      <c r="F21" s="204">
        <v>4.6</v>
      </c>
      <c r="G21" s="204">
        <v>3.4</v>
      </c>
      <c r="H21" s="204">
        <v>2.9</v>
      </c>
      <c r="I21" s="204">
        <v>2.7</v>
      </c>
      <c r="J21" s="204">
        <v>2</v>
      </c>
      <c r="K21" s="204">
        <v>1.5</v>
      </c>
      <c r="L21" s="204">
        <v>1.1</v>
      </c>
      <c r="M21" s="205">
        <v>-0.1</v>
      </c>
    </row>
    <row r="22" spans="1:13" ht="12.75" customHeight="1">
      <c r="A22" s="191" t="s">
        <v>187</v>
      </c>
      <c r="B22" s="211">
        <v>7.9</v>
      </c>
      <c r="C22" s="204">
        <v>8.2</v>
      </c>
      <c r="D22" s="204">
        <v>7.2</v>
      </c>
      <c r="E22" s="204">
        <v>6.4</v>
      </c>
      <c r="F22" s="204">
        <v>5.9</v>
      </c>
      <c r="G22" s="204">
        <v>4.7</v>
      </c>
      <c r="H22" s="204">
        <v>4.1</v>
      </c>
      <c r="I22" s="204">
        <v>4</v>
      </c>
      <c r="J22" s="204">
        <v>3.2</v>
      </c>
      <c r="K22" s="204">
        <v>2.9</v>
      </c>
      <c r="L22" s="204">
        <v>2.5</v>
      </c>
      <c r="M22" s="205">
        <v>1.5</v>
      </c>
    </row>
    <row r="23" spans="1:13" ht="12.75" customHeight="1">
      <c r="A23" s="191" t="s">
        <v>188</v>
      </c>
      <c r="B23" s="211">
        <v>1.5</v>
      </c>
      <c r="C23" s="204">
        <v>1.8</v>
      </c>
      <c r="D23" s="204">
        <v>1.8</v>
      </c>
      <c r="E23" s="204">
        <v>1.4</v>
      </c>
      <c r="F23" s="204">
        <v>1.3</v>
      </c>
      <c r="G23" s="204">
        <v>1.3</v>
      </c>
      <c r="H23" s="204">
        <v>1.3</v>
      </c>
      <c r="I23" s="204">
        <v>1.3</v>
      </c>
      <c r="J23" s="204">
        <v>1.3</v>
      </c>
      <c r="K23" s="204">
        <v>1.4</v>
      </c>
      <c r="L23" s="204">
        <v>1.4</v>
      </c>
      <c r="M23" s="205">
        <v>1.6</v>
      </c>
    </row>
    <row r="24" spans="1:13" ht="12.75" customHeight="1">
      <c r="A24" s="191" t="s">
        <v>192</v>
      </c>
      <c r="B24" s="211">
        <v>0.5</v>
      </c>
      <c r="C24" s="204">
        <v>0.5</v>
      </c>
      <c r="D24" s="204">
        <v>0.5</v>
      </c>
      <c r="E24" s="204">
        <v>0.5</v>
      </c>
      <c r="F24" s="204">
        <v>0.5</v>
      </c>
      <c r="G24" s="204">
        <v>0.5</v>
      </c>
      <c r="H24" s="204">
        <v>0.5</v>
      </c>
      <c r="I24" s="204">
        <v>0.4</v>
      </c>
      <c r="J24" s="204">
        <v>0.5</v>
      </c>
      <c r="K24" s="204">
        <v>0.4</v>
      </c>
      <c r="L24" s="204">
        <v>0.6</v>
      </c>
      <c r="M24" s="205">
        <v>0.5</v>
      </c>
    </row>
    <row r="25" spans="1:13" ht="12.75" customHeight="1">
      <c r="A25" s="191" t="s">
        <v>288</v>
      </c>
      <c r="B25" s="211">
        <v>4.1</v>
      </c>
      <c r="C25" s="204">
        <v>4</v>
      </c>
      <c r="D25" s="204">
        <v>3.9</v>
      </c>
      <c r="E25" s="204">
        <v>3.8</v>
      </c>
      <c r="F25" s="204">
        <v>3.6</v>
      </c>
      <c r="G25" s="204">
        <v>3.6</v>
      </c>
      <c r="H25" s="204">
        <v>3.5</v>
      </c>
      <c r="I25" s="204">
        <v>3.7</v>
      </c>
      <c r="J25" s="204">
        <v>3.6</v>
      </c>
      <c r="K25" s="204">
        <v>3.4</v>
      </c>
      <c r="L25" s="204">
        <v>3.1</v>
      </c>
      <c r="M25" s="205">
        <v>3.1</v>
      </c>
    </row>
    <row r="26" spans="1:13" ht="12.75" customHeight="1">
      <c r="A26" s="191" t="s">
        <v>193</v>
      </c>
      <c r="B26" s="211">
        <v>1.2</v>
      </c>
      <c r="C26" s="204">
        <v>1.2</v>
      </c>
      <c r="D26" s="204">
        <v>1.3</v>
      </c>
      <c r="E26" s="204">
        <v>1.3</v>
      </c>
      <c r="F26" s="204">
        <v>1.4</v>
      </c>
      <c r="G26" s="204">
        <v>1.4</v>
      </c>
      <c r="H26" s="204">
        <v>1.3</v>
      </c>
      <c r="I26" s="204">
        <v>1.4</v>
      </c>
      <c r="J26" s="204">
        <v>1.4</v>
      </c>
      <c r="K26" s="204">
        <v>1.4</v>
      </c>
      <c r="L26" s="204">
        <v>1.5</v>
      </c>
      <c r="M26" s="205">
        <v>1.6</v>
      </c>
    </row>
    <row r="27" spans="1:13" ht="6" customHeight="1">
      <c r="A27" s="191"/>
      <c r="B27" s="21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5"/>
    </row>
    <row r="28" spans="1:13" ht="12.75" customHeight="1">
      <c r="A28" s="191" t="s">
        <v>194</v>
      </c>
      <c r="B28" s="211">
        <v>0.4</v>
      </c>
      <c r="C28" s="204">
        <v>0.3</v>
      </c>
      <c r="D28" s="204">
        <v>0.2</v>
      </c>
      <c r="E28" s="204">
        <v>0.2</v>
      </c>
      <c r="F28" s="204">
        <v>0.2</v>
      </c>
      <c r="G28" s="204">
        <v>0.2</v>
      </c>
      <c r="H28" s="204">
        <v>0.1</v>
      </c>
      <c r="I28" s="204">
        <v>0.1</v>
      </c>
      <c r="J28" s="204">
        <v>0.1</v>
      </c>
      <c r="K28" s="204">
        <v>0.1</v>
      </c>
      <c r="L28" s="204">
        <v>0.1</v>
      </c>
      <c r="M28" s="205">
        <v>0</v>
      </c>
    </row>
    <row r="29" spans="1:13" ht="12.75" customHeight="1">
      <c r="A29" s="191" t="s">
        <v>187</v>
      </c>
      <c r="B29" s="211">
        <v>0.9</v>
      </c>
      <c r="C29" s="204">
        <v>0.8</v>
      </c>
      <c r="D29" s="204">
        <v>0.7</v>
      </c>
      <c r="E29" s="204">
        <v>0.7</v>
      </c>
      <c r="F29" s="204">
        <v>0.6</v>
      </c>
      <c r="G29" s="204">
        <v>0.5</v>
      </c>
      <c r="H29" s="204">
        <v>0.4</v>
      </c>
      <c r="I29" s="204">
        <v>0.4</v>
      </c>
      <c r="J29" s="204">
        <v>0.3</v>
      </c>
      <c r="K29" s="204">
        <v>0.3</v>
      </c>
      <c r="L29" s="204">
        <v>0.2</v>
      </c>
      <c r="M29" s="205">
        <v>0.2</v>
      </c>
    </row>
    <row r="30" spans="1:13" ht="12.75" customHeight="1">
      <c r="A30" s="191" t="s">
        <v>188</v>
      </c>
      <c r="B30" s="211">
        <v>0.5</v>
      </c>
      <c r="C30" s="204">
        <v>0.5</v>
      </c>
      <c r="D30" s="204">
        <v>0.5</v>
      </c>
      <c r="E30" s="204">
        <v>0.5</v>
      </c>
      <c r="F30" s="204">
        <v>0.4</v>
      </c>
      <c r="G30" s="204">
        <v>0.4</v>
      </c>
      <c r="H30" s="204">
        <v>0.3</v>
      </c>
      <c r="I30" s="204">
        <v>0.3</v>
      </c>
      <c r="J30" s="204">
        <v>0.3</v>
      </c>
      <c r="K30" s="204">
        <v>0.2</v>
      </c>
      <c r="L30" s="204">
        <v>0.2</v>
      </c>
      <c r="M30" s="205">
        <v>0.2</v>
      </c>
    </row>
    <row r="31" spans="1:13" ht="6" customHeight="1">
      <c r="A31" s="191"/>
      <c r="B31" s="211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5"/>
    </row>
    <row r="32" spans="1:13" ht="12.75" customHeight="1">
      <c r="A32" s="191" t="s">
        <v>289</v>
      </c>
      <c r="B32" s="211">
        <v>24.3</v>
      </c>
      <c r="C32" s="204">
        <v>23.9</v>
      </c>
      <c r="D32" s="204">
        <v>24.2</v>
      </c>
      <c r="E32" s="204">
        <v>23.1</v>
      </c>
      <c r="F32" s="204">
        <v>22.9</v>
      </c>
      <c r="G32" s="204">
        <v>22.6</v>
      </c>
      <c r="H32" s="204">
        <v>26</v>
      </c>
      <c r="I32" s="204">
        <v>25.2</v>
      </c>
      <c r="J32" s="204">
        <v>27.3</v>
      </c>
      <c r="K32" s="204">
        <v>27.2</v>
      </c>
      <c r="L32" s="204">
        <v>28.2</v>
      </c>
      <c r="M32" s="205">
        <v>25.8</v>
      </c>
    </row>
    <row r="33" spans="1:13" ht="12.75" customHeight="1">
      <c r="A33" s="191" t="s">
        <v>195</v>
      </c>
      <c r="B33" s="211">
        <v>9</v>
      </c>
      <c r="C33" s="204">
        <v>9.3</v>
      </c>
      <c r="D33" s="204">
        <v>9.1</v>
      </c>
      <c r="E33" s="204">
        <v>8.1</v>
      </c>
      <c r="F33" s="204">
        <v>8.1</v>
      </c>
      <c r="G33" s="204">
        <v>7.6</v>
      </c>
      <c r="H33" s="204">
        <v>9.4</v>
      </c>
      <c r="I33" s="204">
        <v>9.9</v>
      </c>
      <c r="J33" s="204">
        <v>9.6</v>
      </c>
      <c r="K33" s="204">
        <v>10.7</v>
      </c>
      <c r="L33" s="204">
        <v>10.1</v>
      </c>
      <c r="M33" s="205">
        <v>9.6</v>
      </c>
    </row>
    <row r="34" spans="1:13" ht="12.75" customHeight="1">
      <c r="A34" s="191" t="s">
        <v>196</v>
      </c>
      <c r="B34" s="211">
        <v>8</v>
      </c>
      <c r="C34" s="204">
        <v>7.8</v>
      </c>
      <c r="D34" s="204">
        <v>7.4</v>
      </c>
      <c r="E34" s="204">
        <v>6.2</v>
      </c>
      <c r="F34" s="204">
        <v>5.9</v>
      </c>
      <c r="G34" s="204">
        <v>5.7</v>
      </c>
      <c r="H34" s="204">
        <v>7.5</v>
      </c>
      <c r="I34" s="204">
        <v>7.5</v>
      </c>
      <c r="J34" s="204">
        <v>6.6</v>
      </c>
      <c r="K34" s="204">
        <v>7.3</v>
      </c>
      <c r="L34" s="204">
        <v>6.6</v>
      </c>
      <c r="M34" s="205">
        <v>6.1</v>
      </c>
    </row>
    <row r="35" spans="1:13" ht="12.75" customHeight="1">
      <c r="A35" s="191" t="s">
        <v>197</v>
      </c>
      <c r="B35" s="211">
        <v>1</v>
      </c>
      <c r="C35" s="204">
        <v>1.5</v>
      </c>
      <c r="D35" s="204">
        <v>1.7</v>
      </c>
      <c r="E35" s="204">
        <v>1.9</v>
      </c>
      <c r="F35" s="204">
        <v>2.2</v>
      </c>
      <c r="G35" s="204">
        <v>1.9</v>
      </c>
      <c r="H35" s="204">
        <v>1.9</v>
      </c>
      <c r="I35" s="204">
        <v>2.4</v>
      </c>
      <c r="J35" s="204">
        <v>2.9</v>
      </c>
      <c r="K35" s="204">
        <v>3.4</v>
      </c>
      <c r="L35" s="204">
        <v>3.4</v>
      </c>
      <c r="M35" s="205">
        <v>3.5</v>
      </c>
    </row>
    <row r="36" spans="1:13" ht="12.75" customHeight="1">
      <c r="A36" s="191" t="s">
        <v>198</v>
      </c>
      <c r="B36" s="211">
        <v>0.7</v>
      </c>
      <c r="C36" s="204">
        <v>0.4</v>
      </c>
      <c r="D36" s="204">
        <v>0</v>
      </c>
      <c r="E36" s="204">
        <v>-0.01</v>
      </c>
      <c r="F36" s="204">
        <v>-0.1</v>
      </c>
      <c r="G36" s="204">
        <v>0.2</v>
      </c>
      <c r="H36" s="204">
        <v>0.3</v>
      </c>
      <c r="I36" s="204">
        <v>0.2</v>
      </c>
      <c r="J36" s="204">
        <v>-0.02</v>
      </c>
      <c r="K36" s="204">
        <v>-0.2</v>
      </c>
      <c r="L36" s="204">
        <v>0.1</v>
      </c>
      <c r="M36" s="205">
        <v>0.8</v>
      </c>
    </row>
    <row r="37" spans="1:13" ht="12.75" customHeight="1">
      <c r="A37" s="191" t="s">
        <v>196</v>
      </c>
      <c r="B37" s="211">
        <v>0.4</v>
      </c>
      <c r="C37" s="204">
        <v>0.2</v>
      </c>
      <c r="D37" s="204">
        <v>0</v>
      </c>
      <c r="E37" s="204">
        <v>0</v>
      </c>
      <c r="F37" s="204">
        <v>-0.2</v>
      </c>
      <c r="G37" s="204">
        <v>0</v>
      </c>
      <c r="H37" s="204">
        <v>0.1</v>
      </c>
      <c r="I37" s="204">
        <v>0</v>
      </c>
      <c r="J37" s="204">
        <v>0</v>
      </c>
      <c r="K37" s="204">
        <v>0.1</v>
      </c>
      <c r="L37" s="204">
        <v>0.2</v>
      </c>
      <c r="M37" s="205">
        <v>0.1</v>
      </c>
    </row>
    <row r="38" spans="1:13" ht="12.75" customHeight="1">
      <c r="A38" s="191" t="s">
        <v>197</v>
      </c>
      <c r="B38" s="211">
        <v>0.3</v>
      </c>
      <c r="C38" s="204">
        <v>0.2</v>
      </c>
      <c r="D38" s="204">
        <v>0</v>
      </c>
      <c r="E38" s="204">
        <v>-0.1</v>
      </c>
      <c r="F38" s="204">
        <v>0</v>
      </c>
      <c r="G38" s="204">
        <v>0.2</v>
      </c>
      <c r="H38" s="204">
        <v>0.2</v>
      </c>
      <c r="I38" s="204">
        <v>0.1</v>
      </c>
      <c r="J38" s="204">
        <v>-0.1</v>
      </c>
      <c r="K38" s="204">
        <v>-0.2</v>
      </c>
      <c r="L38" s="204">
        <v>-0.1</v>
      </c>
      <c r="M38" s="205">
        <v>0.7</v>
      </c>
    </row>
    <row r="39" spans="1:13" ht="12.75" customHeight="1">
      <c r="A39" s="191" t="s">
        <v>199</v>
      </c>
      <c r="B39" s="211">
        <v>14.7</v>
      </c>
      <c r="C39" s="204">
        <v>14.2</v>
      </c>
      <c r="D39" s="204">
        <v>15.1</v>
      </c>
      <c r="E39" s="204">
        <v>15.1</v>
      </c>
      <c r="F39" s="204">
        <v>15</v>
      </c>
      <c r="G39" s="204">
        <v>14.8</v>
      </c>
      <c r="H39" s="204">
        <v>16.3</v>
      </c>
      <c r="I39" s="204">
        <v>15.1</v>
      </c>
      <c r="J39" s="204">
        <v>17.8</v>
      </c>
      <c r="K39" s="204">
        <v>16.7</v>
      </c>
      <c r="L39" s="204">
        <v>18</v>
      </c>
      <c r="M39" s="205">
        <v>15.4</v>
      </c>
    </row>
    <row r="40" spans="1:13" ht="12.75" customHeight="1">
      <c r="A40" s="191" t="s">
        <v>200</v>
      </c>
      <c r="B40" s="211">
        <v>4.2</v>
      </c>
      <c r="C40" s="204">
        <v>3.8</v>
      </c>
      <c r="D40" s="204">
        <v>4</v>
      </c>
      <c r="E40" s="204">
        <v>3.3</v>
      </c>
      <c r="F40" s="204">
        <v>3.7</v>
      </c>
      <c r="G40" s="204">
        <v>3.2</v>
      </c>
      <c r="H40" s="204">
        <v>3.1</v>
      </c>
      <c r="I40" s="204">
        <v>2.4</v>
      </c>
      <c r="J40" s="204">
        <v>2.5</v>
      </c>
      <c r="K40" s="204">
        <v>2.4</v>
      </c>
      <c r="L40" s="204">
        <v>2.1</v>
      </c>
      <c r="M40" s="205">
        <v>2.4</v>
      </c>
    </row>
    <row r="41" spans="1:13" ht="12.75" customHeight="1">
      <c r="A41" s="191" t="s">
        <v>290</v>
      </c>
      <c r="B41" s="211">
        <v>5.8</v>
      </c>
      <c r="C41" s="204">
        <v>5.8</v>
      </c>
      <c r="D41" s="204">
        <v>6</v>
      </c>
      <c r="E41" s="204">
        <v>6.1</v>
      </c>
      <c r="F41" s="204">
        <v>5.5</v>
      </c>
      <c r="G41" s="204">
        <v>5.7</v>
      </c>
      <c r="H41" s="204">
        <v>7.2</v>
      </c>
      <c r="I41" s="204">
        <v>6.3</v>
      </c>
      <c r="J41" s="204">
        <v>8.4</v>
      </c>
      <c r="K41" s="204">
        <v>7</v>
      </c>
      <c r="L41" s="204">
        <v>8.5</v>
      </c>
      <c r="M41" s="205">
        <v>4.9</v>
      </c>
    </row>
    <row r="42" spans="1:13" ht="12.75" customHeight="1">
      <c r="A42" s="191" t="s">
        <v>201</v>
      </c>
      <c r="B42" s="211">
        <v>4.7</v>
      </c>
      <c r="C42" s="204">
        <v>4.6</v>
      </c>
      <c r="D42" s="204">
        <v>5.1</v>
      </c>
      <c r="E42" s="204">
        <v>5.6</v>
      </c>
      <c r="F42" s="204">
        <v>5.8</v>
      </c>
      <c r="G42" s="204">
        <v>5.9</v>
      </c>
      <c r="H42" s="204">
        <v>6</v>
      </c>
      <c r="I42" s="204">
        <v>6.4</v>
      </c>
      <c r="J42" s="204">
        <v>6.9</v>
      </c>
      <c r="K42" s="204">
        <v>7.3</v>
      </c>
      <c r="L42" s="204">
        <v>7.4</v>
      </c>
      <c r="M42" s="205">
        <v>8.2</v>
      </c>
    </row>
    <row r="43" spans="1:13" ht="6" customHeight="1">
      <c r="A43" s="191"/>
      <c r="B43" s="211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5"/>
    </row>
    <row r="44" spans="1:13" ht="12.75" customHeight="1">
      <c r="A44" s="193" t="s">
        <v>292</v>
      </c>
      <c r="B44" s="212">
        <v>100</v>
      </c>
      <c r="C44" s="207">
        <v>100</v>
      </c>
      <c r="D44" s="207">
        <v>100</v>
      </c>
      <c r="E44" s="207">
        <v>100</v>
      </c>
      <c r="F44" s="207">
        <v>100</v>
      </c>
      <c r="G44" s="207">
        <v>100</v>
      </c>
      <c r="H44" s="207">
        <v>100</v>
      </c>
      <c r="I44" s="207">
        <v>100</v>
      </c>
      <c r="J44" s="207">
        <v>100</v>
      </c>
      <c r="K44" s="207">
        <v>100</v>
      </c>
      <c r="L44" s="207">
        <v>100</v>
      </c>
      <c r="M44" s="208">
        <v>100</v>
      </c>
    </row>
    <row r="45" spans="1:13" ht="6" customHeight="1">
      <c r="A45" s="191"/>
      <c r="B45" s="211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5"/>
    </row>
    <row r="46" spans="1:13" ht="12.75" customHeight="1">
      <c r="A46" s="191" t="s">
        <v>291</v>
      </c>
      <c r="B46" s="211">
        <v>5.4</v>
      </c>
      <c r="C46" s="204">
        <v>5.3</v>
      </c>
      <c r="D46" s="204">
        <v>5.5</v>
      </c>
      <c r="E46" s="204">
        <v>5.6</v>
      </c>
      <c r="F46" s="204">
        <v>5.7</v>
      </c>
      <c r="G46" s="204">
        <v>5.8</v>
      </c>
      <c r="H46" s="204">
        <v>5.9</v>
      </c>
      <c r="I46" s="204">
        <v>6.5</v>
      </c>
      <c r="J46" s="204">
        <v>7.4</v>
      </c>
      <c r="K46" s="204">
        <v>7.3</v>
      </c>
      <c r="L46" s="204">
        <v>7.2</v>
      </c>
      <c r="M46" s="205">
        <v>7.7</v>
      </c>
    </row>
    <row r="47" spans="1:13" ht="12.75" customHeight="1">
      <c r="A47" s="193" t="s">
        <v>283</v>
      </c>
      <c r="B47" s="212">
        <v>105.4</v>
      </c>
      <c r="C47" s="207">
        <v>105.3</v>
      </c>
      <c r="D47" s="207">
        <v>105.5</v>
      </c>
      <c r="E47" s="207">
        <v>105.6</v>
      </c>
      <c r="F47" s="207">
        <v>105.7</v>
      </c>
      <c r="G47" s="207">
        <v>105.8</v>
      </c>
      <c r="H47" s="207">
        <v>105.9</v>
      </c>
      <c r="I47" s="207">
        <v>106.5</v>
      </c>
      <c r="J47" s="207">
        <v>107.4</v>
      </c>
      <c r="K47" s="207">
        <v>107.3</v>
      </c>
      <c r="L47" s="207">
        <v>107.2</v>
      </c>
      <c r="M47" s="208">
        <v>107.7</v>
      </c>
    </row>
    <row r="48" spans="1:13" ht="12.75" customHeight="1">
      <c r="A48" s="191" t="s">
        <v>202</v>
      </c>
      <c r="B48" s="211">
        <v>14.9</v>
      </c>
      <c r="C48" s="204">
        <v>14</v>
      </c>
      <c r="D48" s="204">
        <v>15.8</v>
      </c>
      <c r="E48" s="204">
        <v>18.2</v>
      </c>
      <c r="F48" s="204">
        <v>17.9</v>
      </c>
      <c r="G48" s="204">
        <v>17.8</v>
      </c>
      <c r="H48" s="204">
        <v>17.5</v>
      </c>
      <c r="I48" s="204">
        <v>17.7</v>
      </c>
      <c r="J48" s="204">
        <v>20.2</v>
      </c>
      <c r="K48" s="204">
        <v>20.1</v>
      </c>
      <c r="L48" s="204">
        <v>19</v>
      </c>
      <c r="M48" s="205">
        <v>20.6</v>
      </c>
    </row>
    <row r="49" spans="1:13" ht="12.75" customHeight="1">
      <c r="A49" s="191" t="s">
        <v>203</v>
      </c>
      <c r="B49" s="211">
        <v>-1.8</v>
      </c>
      <c r="C49" s="204">
        <v>-2.2</v>
      </c>
      <c r="D49" s="204">
        <v>-2</v>
      </c>
      <c r="E49" s="204">
        <v>-1.6</v>
      </c>
      <c r="F49" s="204">
        <v>-1.9</v>
      </c>
      <c r="G49" s="204">
        <v>-2.1</v>
      </c>
      <c r="H49" s="204">
        <v>-2.4</v>
      </c>
      <c r="I49" s="204">
        <v>-1.9</v>
      </c>
      <c r="J49" s="204">
        <v>-1.8</v>
      </c>
      <c r="K49" s="204">
        <v>-1.7</v>
      </c>
      <c r="L49" s="204">
        <v>-2</v>
      </c>
      <c r="M49" s="205">
        <v>-2</v>
      </c>
    </row>
    <row r="50" spans="1:13" ht="12.75" customHeight="1">
      <c r="A50" s="191" t="s">
        <v>204</v>
      </c>
      <c r="B50" s="211">
        <v>24</v>
      </c>
      <c r="C50" s="204">
        <v>23.5</v>
      </c>
      <c r="D50" s="204">
        <v>24.3</v>
      </c>
      <c r="E50" s="204">
        <v>26.1</v>
      </c>
      <c r="F50" s="204">
        <v>24.6</v>
      </c>
      <c r="G50" s="204">
        <v>24.5</v>
      </c>
      <c r="H50" s="204">
        <v>23.9</v>
      </c>
      <c r="I50" s="204">
        <v>23.9</v>
      </c>
      <c r="J50" s="204">
        <v>24.6</v>
      </c>
      <c r="K50" s="204">
        <v>23.7</v>
      </c>
      <c r="L50" s="204">
        <v>24.4</v>
      </c>
      <c r="M50" s="205">
        <v>26.9</v>
      </c>
    </row>
    <row r="51" spans="1:13" ht="12.75" customHeight="1">
      <c r="A51" s="191" t="s">
        <v>205</v>
      </c>
      <c r="B51" s="211">
        <v>-9.5</v>
      </c>
      <c r="C51" s="204">
        <v>-9.4</v>
      </c>
      <c r="D51" s="204">
        <v>-8.8</v>
      </c>
      <c r="E51" s="204">
        <v>-8.9</v>
      </c>
      <c r="F51" s="204">
        <v>-7.3</v>
      </c>
      <c r="G51" s="204">
        <v>-7.4</v>
      </c>
      <c r="H51" s="204">
        <v>-6.8</v>
      </c>
      <c r="I51" s="204">
        <v>-6.9</v>
      </c>
      <c r="J51" s="204">
        <v>-5.2</v>
      </c>
      <c r="K51" s="204">
        <v>-4.5</v>
      </c>
      <c r="L51" s="204">
        <v>-5.4</v>
      </c>
      <c r="M51" s="205">
        <v>-6.6</v>
      </c>
    </row>
    <row r="52" spans="1:13" ht="12.75" customHeight="1">
      <c r="A52" s="191" t="s">
        <v>206</v>
      </c>
      <c r="B52" s="211">
        <v>2.2</v>
      </c>
      <c r="C52" s="204">
        <v>2.2</v>
      </c>
      <c r="D52" s="204">
        <v>2.4</v>
      </c>
      <c r="E52" s="204">
        <v>2.6</v>
      </c>
      <c r="F52" s="204">
        <v>2.5</v>
      </c>
      <c r="G52" s="204">
        <v>2.8</v>
      </c>
      <c r="H52" s="204">
        <v>2.8</v>
      </c>
      <c r="I52" s="204">
        <v>2.7</v>
      </c>
      <c r="J52" s="204">
        <v>2.6</v>
      </c>
      <c r="K52" s="204">
        <v>2.6</v>
      </c>
      <c r="L52" s="204">
        <v>2.1</v>
      </c>
      <c r="M52" s="205">
        <v>2.3</v>
      </c>
    </row>
    <row r="53" spans="1:13" ht="12.75" customHeight="1">
      <c r="A53" s="193" t="s">
        <v>284</v>
      </c>
      <c r="B53" s="212">
        <v>120.3</v>
      </c>
      <c r="C53" s="207">
        <v>119.3</v>
      </c>
      <c r="D53" s="207">
        <v>121.3</v>
      </c>
      <c r="E53" s="207">
        <v>123.8</v>
      </c>
      <c r="F53" s="207">
        <v>123.6</v>
      </c>
      <c r="G53" s="207">
        <v>123.6</v>
      </c>
      <c r="H53" s="207">
        <v>123.4</v>
      </c>
      <c r="I53" s="207">
        <v>124.2</v>
      </c>
      <c r="J53" s="207">
        <v>127.6</v>
      </c>
      <c r="K53" s="207">
        <v>127.5</v>
      </c>
      <c r="L53" s="207">
        <v>126.3</v>
      </c>
      <c r="M53" s="208">
        <v>128.3</v>
      </c>
    </row>
    <row r="54" spans="1:13" ht="12.75" customHeight="1">
      <c r="A54" s="191" t="s">
        <v>203</v>
      </c>
      <c r="B54" s="211">
        <v>7.9</v>
      </c>
      <c r="C54" s="204">
        <v>7.5</v>
      </c>
      <c r="D54" s="204">
        <v>7</v>
      </c>
      <c r="E54" s="204">
        <v>6.5</v>
      </c>
      <c r="F54" s="204">
        <v>6</v>
      </c>
      <c r="G54" s="204">
        <v>5.7</v>
      </c>
      <c r="H54" s="204">
        <v>7.4</v>
      </c>
      <c r="I54" s="204">
        <v>8.2</v>
      </c>
      <c r="J54" s="204">
        <v>7.7</v>
      </c>
      <c r="K54" s="204">
        <v>8.8</v>
      </c>
      <c r="L54" s="204">
        <v>8.2</v>
      </c>
      <c r="M54" s="205">
        <v>8.4</v>
      </c>
    </row>
    <row r="55" spans="1:13" ht="12.75" customHeight="1">
      <c r="A55" s="191" t="s">
        <v>204</v>
      </c>
      <c r="B55" s="211">
        <v>28.5</v>
      </c>
      <c r="C55" s="204">
        <v>27.8</v>
      </c>
      <c r="D55" s="204">
        <v>28.7</v>
      </c>
      <c r="E55" s="204">
        <v>30.3</v>
      </c>
      <c r="F55" s="204">
        <v>28.8</v>
      </c>
      <c r="G55" s="204">
        <v>28.5</v>
      </c>
      <c r="H55" s="204">
        <v>27.9</v>
      </c>
      <c r="I55" s="204">
        <v>28.4</v>
      </c>
      <c r="J55" s="204">
        <v>29.7</v>
      </c>
      <c r="K55" s="204">
        <v>28.8</v>
      </c>
      <c r="L55" s="204">
        <v>29.2</v>
      </c>
      <c r="M55" s="205">
        <v>32.3</v>
      </c>
    </row>
    <row r="56" spans="1:13" ht="12.75" customHeight="1">
      <c r="A56" s="191" t="s">
        <v>205</v>
      </c>
      <c r="B56" s="211">
        <v>81.4</v>
      </c>
      <c r="C56" s="204">
        <v>81.5</v>
      </c>
      <c r="D56" s="204">
        <v>83</v>
      </c>
      <c r="E56" s="204">
        <v>84.2</v>
      </c>
      <c r="F56" s="204">
        <v>86.1</v>
      </c>
      <c r="G56" s="204">
        <v>86.4</v>
      </c>
      <c r="H56" s="204">
        <v>85.3</v>
      </c>
      <c r="I56" s="204">
        <v>84.9</v>
      </c>
      <c r="J56" s="204">
        <v>87.5</v>
      </c>
      <c r="K56" s="204">
        <v>87.2</v>
      </c>
      <c r="L56" s="204">
        <v>86.8</v>
      </c>
      <c r="M56" s="205">
        <v>85.3</v>
      </c>
    </row>
    <row r="57" spans="1:13" ht="12.75" customHeight="1">
      <c r="A57" s="191" t="s">
        <v>206</v>
      </c>
      <c r="B57" s="211">
        <v>2.6</v>
      </c>
      <c r="C57" s="204">
        <v>2.5</v>
      </c>
      <c r="D57" s="204">
        <v>2.6</v>
      </c>
      <c r="E57" s="204">
        <v>2.7</v>
      </c>
      <c r="F57" s="204">
        <v>2.7</v>
      </c>
      <c r="G57" s="204">
        <v>2.9</v>
      </c>
      <c r="H57" s="204">
        <v>2.9</v>
      </c>
      <c r="I57" s="204">
        <v>2.8</v>
      </c>
      <c r="J57" s="204">
        <v>2.7</v>
      </c>
      <c r="K57" s="204">
        <v>2.7</v>
      </c>
      <c r="L57" s="204">
        <v>2.2</v>
      </c>
      <c r="M57" s="205">
        <v>2.4</v>
      </c>
    </row>
    <row r="58" spans="1:13" ht="12.75" customHeight="1">
      <c r="A58" s="193" t="s">
        <v>207</v>
      </c>
      <c r="B58" s="212">
        <v>120.3</v>
      </c>
      <c r="C58" s="207">
        <v>119.3</v>
      </c>
      <c r="D58" s="207">
        <v>121.3</v>
      </c>
      <c r="E58" s="207">
        <v>123.8</v>
      </c>
      <c r="F58" s="207">
        <v>123.6</v>
      </c>
      <c r="G58" s="207">
        <v>123.6</v>
      </c>
      <c r="H58" s="207">
        <v>123.4</v>
      </c>
      <c r="I58" s="207">
        <v>124.2</v>
      </c>
      <c r="J58" s="207">
        <v>127.6</v>
      </c>
      <c r="K58" s="207">
        <v>127.5</v>
      </c>
      <c r="L58" s="207">
        <v>126.3</v>
      </c>
      <c r="M58" s="208">
        <v>128.3</v>
      </c>
    </row>
    <row r="59" spans="1:13" ht="12.75" customHeight="1">
      <c r="A59" s="191" t="s">
        <v>203</v>
      </c>
      <c r="B59" s="211">
        <v>7.9</v>
      </c>
      <c r="C59" s="204">
        <v>7.5</v>
      </c>
      <c r="D59" s="204">
        <v>7</v>
      </c>
      <c r="E59" s="204">
        <v>6.5</v>
      </c>
      <c r="F59" s="204">
        <v>6</v>
      </c>
      <c r="G59" s="204">
        <v>5.7</v>
      </c>
      <c r="H59" s="204">
        <v>7.4</v>
      </c>
      <c r="I59" s="204">
        <v>8.2</v>
      </c>
      <c r="J59" s="204">
        <v>7.7</v>
      </c>
      <c r="K59" s="204">
        <v>8.8</v>
      </c>
      <c r="L59" s="204">
        <v>8.2</v>
      </c>
      <c r="M59" s="205">
        <v>8.4</v>
      </c>
    </row>
    <row r="60" spans="1:13" ht="12.75" customHeight="1">
      <c r="A60" s="191" t="s">
        <v>285</v>
      </c>
      <c r="B60" s="211">
        <v>19.1</v>
      </c>
      <c r="C60" s="204">
        <v>18.1</v>
      </c>
      <c r="D60" s="204">
        <v>17.9</v>
      </c>
      <c r="E60" s="204">
        <v>19.8</v>
      </c>
      <c r="F60" s="204">
        <v>18.2</v>
      </c>
      <c r="G60" s="204">
        <v>17</v>
      </c>
      <c r="H60" s="204">
        <v>16.2</v>
      </c>
      <c r="I60" s="204">
        <v>16.2</v>
      </c>
      <c r="J60" s="204">
        <v>17.3</v>
      </c>
      <c r="K60" s="204">
        <v>15.5</v>
      </c>
      <c r="L60" s="204">
        <v>15</v>
      </c>
      <c r="M60" s="205">
        <v>16.1</v>
      </c>
    </row>
    <row r="61" spans="1:13" ht="12.75" customHeight="1">
      <c r="A61" s="191" t="s">
        <v>286</v>
      </c>
      <c r="B61" s="211">
        <v>92.1</v>
      </c>
      <c r="C61" s="204">
        <v>92.6</v>
      </c>
      <c r="D61" s="204">
        <v>95.3</v>
      </c>
      <c r="E61" s="204">
        <v>96.4</v>
      </c>
      <c r="F61" s="204">
        <v>98.3</v>
      </c>
      <c r="G61" s="204">
        <v>99.7</v>
      </c>
      <c r="H61" s="204">
        <v>98.7</v>
      </c>
      <c r="I61" s="204">
        <v>98.9</v>
      </c>
      <c r="J61" s="204">
        <v>102.1</v>
      </c>
      <c r="K61" s="204">
        <v>102.8</v>
      </c>
      <c r="L61" s="204">
        <v>103.1</v>
      </c>
      <c r="M61" s="205">
        <v>103.8</v>
      </c>
    </row>
    <row r="62" spans="1:13" ht="12.75" customHeight="1">
      <c r="A62" s="192" t="s">
        <v>287</v>
      </c>
      <c r="B62" s="213">
        <v>1.3</v>
      </c>
      <c r="C62" s="209">
        <v>1.1</v>
      </c>
      <c r="D62" s="209">
        <v>1.1</v>
      </c>
      <c r="E62" s="209">
        <v>1.1</v>
      </c>
      <c r="F62" s="209">
        <v>1.1</v>
      </c>
      <c r="G62" s="209">
        <v>1.2</v>
      </c>
      <c r="H62" s="209">
        <v>1.1</v>
      </c>
      <c r="I62" s="209">
        <v>0.9</v>
      </c>
      <c r="J62" s="209">
        <v>0.4</v>
      </c>
      <c r="K62" s="209">
        <v>0.4</v>
      </c>
      <c r="L62" s="209">
        <v>0.1</v>
      </c>
      <c r="M62" s="210">
        <v>0</v>
      </c>
    </row>
    <row r="63" ht="12" customHeight="1">
      <c r="A63" s="183"/>
    </row>
    <row r="64" ht="12" customHeight="1">
      <c r="A64" s="183"/>
    </row>
    <row r="65" ht="12" customHeight="1">
      <c r="A65" s="183"/>
    </row>
    <row r="66" ht="12" customHeight="1">
      <c r="A66" s="183"/>
    </row>
    <row r="67" ht="12" customHeight="1">
      <c r="A67" s="183"/>
    </row>
    <row r="68" ht="21" customHeight="1"/>
    <row r="69" ht="21" customHeight="1"/>
    <row r="70" ht="21" customHeight="1"/>
    <row r="71" ht="21" customHeight="1"/>
    <row r="72" ht="21" customHeight="1"/>
    <row r="73" ht="21" customHeight="1"/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20" zoomScaleNormal="120" zoomScaleSheetLayoutView="100" workbookViewId="0" topLeftCell="A1">
      <selection activeCell="F8" sqref="F8"/>
    </sheetView>
  </sheetViews>
  <sheetFormatPr defaultColWidth="9.00390625" defaultRowHeight="13.5"/>
  <cols>
    <col min="1" max="1" width="21.875" style="214" customWidth="1"/>
    <col min="2" max="4" width="7.875" style="214" customWidth="1"/>
    <col min="5" max="10" width="6.625" style="214" customWidth="1"/>
    <col min="11" max="16384" width="9.00390625" style="214" customWidth="1"/>
  </cols>
  <sheetData>
    <row r="1" ht="19.5" customHeight="1">
      <c r="A1" s="386" t="s">
        <v>344</v>
      </c>
    </row>
    <row r="2" ht="19.5" customHeight="1">
      <c r="A2" s="294" t="s">
        <v>343</v>
      </c>
    </row>
    <row r="3" spans="1:10" ht="19.5" customHeight="1">
      <c r="A3" s="216" t="s">
        <v>300</v>
      </c>
      <c r="B3" s="215"/>
      <c r="C3" s="215"/>
      <c r="D3" s="215"/>
      <c r="J3" s="185" t="s">
        <v>328</v>
      </c>
    </row>
    <row r="4" spans="1:10" ht="19.5" customHeight="1">
      <c r="A4" s="387" t="s">
        <v>211</v>
      </c>
      <c r="B4" s="237" t="s">
        <v>104</v>
      </c>
      <c r="C4" s="237"/>
      <c r="D4" s="237"/>
      <c r="E4" s="238" t="s">
        <v>51</v>
      </c>
      <c r="F4" s="239"/>
      <c r="G4" s="238" t="s">
        <v>105</v>
      </c>
      <c r="H4" s="239"/>
      <c r="I4" s="10" t="s">
        <v>106</v>
      </c>
      <c r="J4" s="12"/>
    </row>
    <row r="5" spans="1:10" ht="19.5" customHeight="1">
      <c r="A5" s="388"/>
      <c r="B5" s="240" t="s">
        <v>231</v>
      </c>
      <c r="C5" s="240" t="s">
        <v>232</v>
      </c>
      <c r="D5" s="240" t="s">
        <v>233</v>
      </c>
      <c r="E5" s="240" t="s">
        <v>232</v>
      </c>
      <c r="F5" s="241" t="s">
        <v>233</v>
      </c>
      <c r="G5" s="240" t="s">
        <v>232</v>
      </c>
      <c r="H5" s="241" t="s">
        <v>233</v>
      </c>
      <c r="I5" s="240" t="s">
        <v>232</v>
      </c>
      <c r="J5" s="242" t="s">
        <v>233</v>
      </c>
    </row>
    <row r="6" spans="1:10" ht="19.5" customHeight="1">
      <c r="A6" s="243" t="s">
        <v>111</v>
      </c>
      <c r="B6" s="279">
        <v>3822752</v>
      </c>
      <c r="C6" s="280">
        <v>3874830</v>
      </c>
      <c r="D6" s="281">
        <v>3622403</v>
      </c>
      <c r="E6" s="244">
        <f>C6/B6*100-100</f>
        <v>1.362316990482256</v>
      </c>
      <c r="F6" s="245">
        <f>D6/C6*100-100</f>
        <v>-6.5145309600679155</v>
      </c>
      <c r="G6" s="244">
        <f aca="true" t="shared" si="0" ref="G6:G32">C6/C$29*100</f>
        <v>89.75497553924838</v>
      </c>
      <c r="H6" s="245">
        <f aca="true" t="shared" si="1" ref="H6:H32">D6/D$29*100</f>
        <v>89.19984427469412</v>
      </c>
      <c r="I6" s="246">
        <f aca="true" t="shared" si="2" ref="I6:I32">(C6-B6)/B$29*100</f>
        <v>1.2192398187926534</v>
      </c>
      <c r="J6" s="247">
        <f aca="true" t="shared" si="3" ref="J6:J32">(D6-C6)/C$29*100</f>
        <v>-5.84711566970573</v>
      </c>
    </row>
    <row r="7" spans="1:10" ht="19.5" customHeight="1">
      <c r="A7" s="243" t="s">
        <v>212</v>
      </c>
      <c r="B7" s="282">
        <v>148689</v>
      </c>
      <c r="C7" s="283">
        <v>141723</v>
      </c>
      <c r="D7" s="284">
        <v>138193</v>
      </c>
      <c r="E7" s="244">
        <f aca="true" t="shared" si="4" ref="E7:E32">C7/B7*100-100</f>
        <v>-4.684946431814055</v>
      </c>
      <c r="F7" s="245">
        <f aca="true" t="shared" si="5" ref="F7:F32">D7/C7*100-100</f>
        <v>-2.4907742568249347</v>
      </c>
      <c r="G7" s="244">
        <f t="shared" si="0"/>
        <v>3.2828135423615743</v>
      </c>
      <c r="H7" s="245">
        <f t="shared" si="1"/>
        <v>3.4029328265940606</v>
      </c>
      <c r="I7" s="246">
        <f t="shared" si="2"/>
        <v>-0.1630866119610896</v>
      </c>
      <c r="J7" s="247">
        <f t="shared" si="3"/>
        <v>-0.08176747461270477</v>
      </c>
    </row>
    <row r="8" spans="1:10" ht="19.5" customHeight="1">
      <c r="A8" s="243" t="s">
        <v>213</v>
      </c>
      <c r="B8" s="282">
        <v>140283</v>
      </c>
      <c r="C8" s="283">
        <v>134564</v>
      </c>
      <c r="D8" s="284">
        <v>130707</v>
      </c>
      <c r="E8" s="244">
        <f t="shared" si="4"/>
        <v>-4.076759122630676</v>
      </c>
      <c r="F8" s="245">
        <f t="shared" si="5"/>
        <v>-2.8662941054070927</v>
      </c>
      <c r="G8" s="244">
        <f t="shared" si="0"/>
        <v>3.1169853976725226</v>
      </c>
      <c r="H8" s="245">
        <f t="shared" si="1"/>
        <v>3.2185938576167383</v>
      </c>
      <c r="I8" s="246">
        <f t="shared" si="2"/>
        <v>-0.13389209500509208</v>
      </c>
      <c r="J8" s="247">
        <f t="shared" si="3"/>
        <v>-0.08934196871988734</v>
      </c>
    </row>
    <row r="9" spans="1:10" ht="19.5" customHeight="1">
      <c r="A9" s="243" t="s">
        <v>214</v>
      </c>
      <c r="B9" s="282">
        <v>5321</v>
      </c>
      <c r="C9" s="283">
        <v>4264</v>
      </c>
      <c r="D9" s="284">
        <v>4613</v>
      </c>
      <c r="E9" s="244">
        <f t="shared" si="4"/>
        <v>-19.864687088893064</v>
      </c>
      <c r="F9" s="245">
        <f t="shared" si="5"/>
        <v>8.184803001876162</v>
      </c>
      <c r="G9" s="244">
        <f t="shared" si="0"/>
        <v>0.09876955007041732</v>
      </c>
      <c r="H9" s="245">
        <f t="shared" si="1"/>
        <v>0.11359279506978212</v>
      </c>
      <c r="I9" s="246">
        <f t="shared" si="2"/>
        <v>-0.02474627459702436</v>
      </c>
      <c r="J9" s="247">
        <f t="shared" si="3"/>
        <v>0.008084093099103106</v>
      </c>
    </row>
    <row r="10" spans="1:10" ht="19.5" customHeight="1">
      <c r="A10" s="243" t="s">
        <v>215</v>
      </c>
      <c r="B10" s="282">
        <v>3085</v>
      </c>
      <c r="C10" s="283">
        <v>2895</v>
      </c>
      <c r="D10" s="284">
        <v>2873</v>
      </c>
      <c r="E10" s="244">
        <f t="shared" si="4"/>
        <v>-6.158833063209073</v>
      </c>
      <c r="F10" s="245">
        <f t="shared" si="5"/>
        <v>-0.7599309153713278</v>
      </c>
      <c r="G10" s="244">
        <f t="shared" si="0"/>
        <v>0.06705859461863464</v>
      </c>
      <c r="H10" s="245">
        <f t="shared" si="1"/>
        <v>0.07074617390754044</v>
      </c>
      <c r="I10" s="246">
        <f t="shared" si="2"/>
        <v>-0.004448242358973158</v>
      </c>
      <c r="J10" s="247">
        <f t="shared" si="3"/>
        <v>-0.0005095989919205396</v>
      </c>
    </row>
    <row r="11" spans="1:10" ht="19.5" customHeight="1">
      <c r="A11" s="243" t="s">
        <v>216</v>
      </c>
      <c r="B11" s="282">
        <v>15809</v>
      </c>
      <c r="C11" s="283">
        <v>15398</v>
      </c>
      <c r="D11" s="284">
        <v>9788</v>
      </c>
      <c r="E11" s="244">
        <f t="shared" si="4"/>
        <v>-2.5997849326333125</v>
      </c>
      <c r="F11" s="245">
        <f t="shared" si="5"/>
        <v>-36.43330302636706</v>
      </c>
      <c r="G11" s="244">
        <f t="shared" si="0"/>
        <v>0.35667296716329405</v>
      </c>
      <c r="H11" s="245">
        <f t="shared" si="1"/>
        <v>0.24102455628506989</v>
      </c>
      <c r="I11" s="246">
        <f t="shared" si="2"/>
        <v>-0.00962225057651562</v>
      </c>
      <c r="J11" s="247">
        <f t="shared" si="3"/>
        <v>-0.1299477429397376</v>
      </c>
    </row>
    <row r="12" spans="1:10" ht="19.5" customHeight="1">
      <c r="A12" s="243" t="s">
        <v>217</v>
      </c>
      <c r="B12" s="282">
        <v>887010</v>
      </c>
      <c r="C12" s="283">
        <v>980852</v>
      </c>
      <c r="D12" s="284">
        <v>754239</v>
      </c>
      <c r="E12" s="244">
        <f t="shared" si="4"/>
        <v>10.579587603296474</v>
      </c>
      <c r="F12" s="245">
        <f t="shared" si="5"/>
        <v>-23.103689445502482</v>
      </c>
      <c r="G12" s="244">
        <f t="shared" si="0"/>
        <v>22.720054110147505</v>
      </c>
      <c r="H12" s="245">
        <f t="shared" si="1"/>
        <v>18.57275442459081</v>
      </c>
      <c r="I12" s="246">
        <f t="shared" si="2"/>
        <v>2.1970103128987324</v>
      </c>
      <c r="J12" s="247">
        <f t="shared" si="3"/>
        <v>-5.249170743458602</v>
      </c>
    </row>
    <row r="13" spans="1:10" ht="19.5" customHeight="1">
      <c r="A13" s="243" t="s">
        <v>218</v>
      </c>
      <c r="B13" s="282">
        <v>494028</v>
      </c>
      <c r="C13" s="283">
        <v>419681</v>
      </c>
      <c r="D13" s="284">
        <v>356017</v>
      </c>
      <c r="E13" s="244">
        <f t="shared" si="4"/>
        <v>-15.049147011910264</v>
      </c>
      <c r="F13" s="245">
        <f t="shared" si="5"/>
        <v>-15.169616923329869</v>
      </c>
      <c r="G13" s="244">
        <f t="shared" si="0"/>
        <v>9.72131884219109</v>
      </c>
      <c r="H13" s="245">
        <f t="shared" si="1"/>
        <v>8.766738808228618</v>
      </c>
      <c r="I13" s="246">
        <f t="shared" si="2"/>
        <v>-1.7405972350661971</v>
      </c>
      <c r="J13" s="247">
        <f t="shared" si="3"/>
        <v>-1.4746868282558743</v>
      </c>
    </row>
    <row r="14" spans="1:10" ht="19.5" customHeight="1">
      <c r="A14" s="243" t="s">
        <v>219</v>
      </c>
      <c r="B14" s="282">
        <v>109200</v>
      </c>
      <c r="C14" s="283">
        <v>105553</v>
      </c>
      <c r="D14" s="284">
        <v>104725</v>
      </c>
      <c r="E14" s="244">
        <f t="shared" si="4"/>
        <v>-3.339743589743591</v>
      </c>
      <c r="F14" s="245">
        <f t="shared" si="5"/>
        <v>-0.7844400443379129</v>
      </c>
      <c r="G14" s="244">
        <f t="shared" si="0"/>
        <v>2.4449864724631234</v>
      </c>
      <c r="H14" s="245">
        <f t="shared" si="1"/>
        <v>2.5788002305837705</v>
      </c>
      <c r="I14" s="246">
        <f t="shared" si="2"/>
        <v>-0.08538284149039531</v>
      </c>
      <c r="J14" s="247">
        <f t="shared" si="3"/>
        <v>-0.019179452968645764</v>
      </c>
    </row>
    <row r="15" spans="1:10" ht="19.5" customHeight="1">
      <c r="A15" s="243" t="s">
        <v>220</v>
      </c>
      <c r="B15" s="282">
        <v>484311</v>
      </c>
      <c r="C15" s="283">
        <v>476699</v>
      </c>
      <c r="D15" s="284">
        <v>482572</v>
      </c>
      <c r="E15" s="244">
        <f t="shared" si="4"/>
        <v>-1.5717173469113845</v>
      </c>
      <c r="F15" s="245">
        <f t="shared" si="5"/>
        <v>1.2320143318949732</v>
      </c>
      <c r="G15" s="244">
        <f t="shared" si="0"/>
        <v>11.042060447705877</v>
      </c>
      <c r="H15" s="245">
        <f t="shared" si="1"/>
        <v>11.883091762934079</v>
      </c>
      <c r="I15" s="246">
        <f t="shared" si="2"/>
        <v>-0.17821063598159834</v>
      </c>
      <c r="J15" s="247">
        <f t="shared" si="3"/>
        <v>0.13603976725224223</v>
      </c>
    </row>
    <row r="16" spans="1:10" ht="19.5" customHeight="1">
      <c r="A16" s="243" t="s">
        <v>221</v>
      </c>
      <c r="B16" s="282">
        <v>208469</v>
      </c>
      <c r="C16" s="283">
        <v>220537</v>
      </c>
      <c r="D16" s="284">
        <v>242960</v>
      </c>
      <c r="E16" s="244">
        <f t="shared" si="4"/>
        <v>5.788870287668686</v>
      </c>
      <c r="F16" s="245">
        <f t="shared" si="5"/>
        <v>10.167454894190087</v>
      </c>
      <c r="G16" s="244">
        <f t="shared" si="0"/>
        <v>5.108428767326366</v>
      </c>
      <c r="H16" s="245">
        <f t="shared" si="1"/>
        <v>5.982767285964505</v>
      </c>
      <c r="I16" s="246">
        <f t="shared" si="2"/>
        <v>0.28253362520046355</v>
      </c>
      <c r="J16" s="247">
        <f t="shared" si="3"/>
        <v>0.519397190719739</v>
      </c>
    </row>
    <row r="17" spans="1:10" ht="19.5" customHeight="1">
      <c r="A17" s="243" t="s">
        <v>222</v>
      </c>
      <c r="B17" s="282">
        <v>514054</v>
      </c>
      <c r="C17" s="283">
        <v>523929</v>
      </c>
      <c r="D17" s="284">
        <v>540109</v>
      </c>
      <c r="E17" s="244">
        <f t="shared" si="4"/>
        <v>1.9210044080971898</v>
      </c>
      <c r="F17" s="245">
        <f t="shared" si="5"/>
        <v>3.088204699491712</v>
      </c>
      <c r="G17" s="244">
        <f t="shared" si="0"/>
        <v>12.13607682899711</v>
      </c>
      <c r="H17" s="245">
        <f t="shared" si="1"/>
        <v>13.299911327193788</v>
      </c>
      <c r="I17" s="246">
        <f t="shared" si="2"/>
        <v>0.23119154365715758</v>
      </c>
      <c r="J17" s="247">
        <f t="shared" si="3"/>
        <v>0.37478689496701506</v>
      </c>
    </row>
    <row r="18" spans="1:10" ht="19.5" customHeight="1">
      <c r="A18" s="243" t="s">
        <v>223</v>
      </c>
      <c r="B18" s="282">
        <v>204494</v>
      </c>
      <c r="C18" s="283">
        <v>193073</v>
      </c>
      <c r="D18" s="284">
        <v>190502</v>
      </c>
      <c r="E18" s="244">
        <f t="shared" si="4"/>
        <v>-5.585004939020209</v>
      </c>
      <c r="F18" s="245">
        <f t="shared" si="5"/>
        <v>-1.3316206823325842</v>
      </c>
      <c r="G18" s="244">
        <f t="shared" si="0"/>
        <v>4.472263916685198</v>
      </c>
      <c r="H18" s="245">
        <f t="shared" si="1"/>
        <v>4.691015531407682</v>
      </c>
      <c r="I18" s="246">
        <f t="shared" si="2"/>
        <v>-0.2673861893780655</v>
      </c>
      <c r="J18" s="247">
        <f t="shared" si="3"/>
        <v>-0.059553591283077606</v>
      </c>
    </row>
    <row r="19" spans="1:10" ht="19.5" customHeight="1">
      <c r="A19" s="243" t="s">
        <v>224</v>
      </c>
      <c r="B19" s="282">
        <v>756688</v>
      </c>
      <c r="C19" s="283">
        <v>797385</v>
      </c>
      <c r="D19" s="284">
        <v>803298</v>
      </c>
      <c r="E19" s="244">
        <f t="shared" si="4"/>
        <v>5.378306514706182</v>
      </c>
      <c r="F19" s="245">
        <f t="shared" si="5"/>
        <v>0.7415489380913982</v>
      </c>
      <c r="G19" s="244">
        <f t="shared" si="0"/>
        <v>18.47029964420725</v>
      </c>
      <c r="H19" s="245">
        <f t="shared" si="1"/>
        <v>19.780807520911736</v>
      </c>
      <c r="I19" s="246">
        <f t="shared" si="2"/>
        <v>0.9527901014901611</v>
      </c>
      <c r="J19" s="247">
        <f t="shared" si="3"/>
        <v>0.13696631087391595</v>
      </c>
    </row>
    <row r="20" spans="1:10" ht="19.5" customHeight="1">
      <c r="A20" s="243" t="s">
        <v>138</v>
      </c>
      <c r="B20" s="282">
        <v>518878</v>
      </c>
      <c r="C20" s="283">
        <v>525122</v>
      </c>
      <c r="D20" s="284">
        <v>530601</v>
      </c>
      <c r="E20" s="244">
        <f t="shared" si="4"/>
        <v>1.2033657237346773</v>
      </c>
      <c r="F20" s="245">
        <f t="shared" si="5"/>
        <v>1.0433765867741158</v>
      </c>
      <c r="G20" s="244">
        <f t="shared" si="0"/>
        <v>12.163710992513527</v>
      </c>
      <c r="H20" s="245">
        <f t="shared" si="1"/>
        <v>13.065781629486553</v>
      </c>
      <c r="I20" s="246">
        <f t="shared" si="2"/>
        <v>0.14618329099699157</v>
      </c>
      <c r="J20" s="247">
        <f t="shared" si="3"/>
        <v>0.1269133125787562</v>
      </c>
    </row>
    <row r="21" spans="1:10" ht="19.5" customHeight="1">
      <c r="A21" s="243" t="s">
        <v>225</v>
      </c>
      <c r="B21" s="282">
        <v>52461</v>
      </c>
      <c r="C21" s="283">
        <v>55562</v>
      </c>
      <c r="D21" s="284">
        <v>58001</v>
      </c>
      <c r="E21" s="244">
        <f t="shared" si="4"/>
        <v>5.911057738129273</v>
      </c>
      <c r="F21" s="245">
        <f t="shared" si="5"/>
        <v>4.389690795867679</v>
      </c>
      <c r="G21" s="244">
        <f t="shared" si="0"/>
        <v>1.2870154176858646</v>
      </c>
      <c r="H21" s="245">
        <f t="shared" si="1"/>
        <v>1.428245329902977</v>
      </c>
      <c r="I21" s="246">
        <f t="shared" si="2"/>
        <v>0.0725999976588198</v>
      </c>
      <c r="J21" s="247">
        <f t="shared" si="3"/>
        <v>0.056495997331554366</v>
      </c>
    </row>
    <row r="22" spans="1:10" ht="19.5" customHeight="1">
      <c r="A22" s="243" t="s">
        <v>226</v>
      </c>
      <c r="B22" s="282">
        <v>241140</v>
      </c>
      <c r="C22" s="283">
        <v>243817</v>
      </c>
      <c r="D22" s="284">
        <v>243850</v>
      </c>
      <c r="E22" s="244">
        <f t="shared" si="4"/>
        <v>1.1101434851123742</v>
      </c>
      <c r="F22" s="245">
        <f t="shared" si="5"/>
        <v>0.013534741219856983</v>
      </c>
      <c r="G22" s="244">
        <f t="shared" si="0"/>
        <v>5.647677155140464</v>
      </c>
      <c r="H22" s="245">
        <f t="shared" si="1"/>
        <v>6.004683086444043</v>
      </c>
      <c r="I22" s="246">
        <f t="shared" si="2"/>
        <v>0.06267339365774287</v>
      </c>
      <c r="J22" s="247">
        <f t="shared" si="3"/>
        <v>0.0007643984878808093</v>
      </c>
    </row>
    <row r="23" spans="1:10" ht="19.5" customHeight="1">
      <c r="A23" s="243" t="s">
        <v>227</v>
      </c>
      <c r="B23" s="282">
        <v>225277</v>
      </c>
      <c r="C23" s="283">
        <v>225743</v>
      </c>
      <c r="D23" s="284">
        <v>228750</v>
      </c>
      <c r="E23" s="244">
        <f t="shared" si="4"/>
        <v>0.2068564478397832</v>
      </c>
      <c r="F23" s="245">
        <f t="shared" si="5"/>
        <v>1.3320457334225182</v>
      </c>
      <c r="G23" s="244">
        <f t="shared" si="0"/>
        <v>5.229018419687199</v>
      </c>
      <c r="H23" s="245">
        <f t="shared" si="1"/>
        <v>5.632853213139532</v>
      </c>
      <c r="I23" s="246">
        <f t="shared" si="2"/>
        <v>0.010909899680428905</v>
      </c>
      <c r="J23" s="247">
        <f t="shared" si="3"/>
        <v>0.06965291675932102</v>
      </c>
    </row>
    <row r="24" spans="1:10" ht="19.5" customHeight="1">
      <c r="A24" s="243" t="s">
        <v>301</v>
      </c>
      <c r="B24" s="282">
        <v>97351</v>
      </c>
      <c r="C24" s="283">
        <v>88663</v>
      </c>
      <c r="D24" s="284">
        <v>91138</v>
      </c>
      <c r="E24" s="244">
        <f t="shared" si="4"/>
        <v>-8.924407556162748</v>
      </c>
      <c r="F24" s="245">
        <f t="shared" si="5"/>
        <v>2.791468820139187</v>
      </c>
      <c r="G24" s="244">
        <f t="shared" si="0"/>
        <v>2.0537534282114</v>
      </c>
      <c r="H24" s="245">
        <f t="shared" si="1"/>
        <v>2.2442272180944727</v>
      </c>
      <c r="I24" s="246">
        <f t="shared" si="2"/>
        <v>-0.20340173481452</v>
      </c>
      <c r="J24" s="247">
        <f t="shared" si="3"/>
        <v>0.05732988659106071</v>
      </c>
    </row>
    <row r="25" spans="1:10" ht="19.5" customHeight="1">
      <c r="A25" s="248" t="s">
        <v>295</v>
      </c>
      <c r="B25" s="285">
        <v>4438981</v>
      </c>
      <c r="C25" s="286">
        <v>4488615</v>
      </c>
      <c r="D25" s="287">
        <v>4244142</v>
      </c>
      <c r="E25" s="249">
        <f t="shared" si="4"/>
        <v>1.1181395009350297</v>
      </c>
      <c r="F25" s="250">
        <f t="shared" si="5"/>
        <v>-5.446513011251795</v>
      </c>
      <c r="G25" s="249">
        <f t="shared" si="0"/>
        <v>103.97243995997331</v>
      </c>
      <c r="H25" s="250">
        <f t="shared" si="1"/>
        <v>104.50985312227515</v>
      </c>
      <c r="I25" s="251">
        <f t="shared" si="2"/>
        <v>1.162021374975125</v>
      </c>
      <c r="J25" s="252">
        <f t="shared" si="3"/>
        <v>-5.6628724705359135</v>
      </c>
    </row>
    <row r="26" spans="1:10" ht="19.5" customHeight="1">
      <c r="A26" s="243" t="s">
        <v>296</v>
      </c>
      <c r="B26" s="282">
        <v>3500</v>
      </c>
      <c r="C26" s="283">
        <v>3419</v>
      </c>
      <c r="D26" s="284">
        <v>4522</v>
      </c>
      <c r="E26" s="244">
        <f t="shared" si="4"/>
        <v>-2.3142857142857167</v>
      </c>
      <c r="F26" s="245">
        <f t="shared" si="5"/>
        <v>32.260894998537594</v>
      </c>
      <c r="G26" s="244">
        <f t="shared" si="0"/>
        <v>0.07919631606256022</v>
      </c>
      <c r="H26" s="245">
        <f t="shared" si="1"/>
        <v>0.11135196603198673</v>
      </c>
      <c r="I26" s="246">
        <f t="shared" si="2"/>
        <v>-0.0018963559530359255</v>
      </c>
      <c r="J26" s="247">
        <f t="shared" si="3"/>
        <v>0.02554944036765251</v>
      </c>
    </row>
    <row r="27" spans="1:10" ht="19.5" customHeight="1">
      <c r="A27" s="243" t="s">
        <v>237</v>
      </c>
      <c r="B27" s="282">
        <v>-28428</v>
      </c>
      <c r="C27" s="283">
        <v>-30435</v>
      </c>
      <c r="D27" s="284">
        <v>-25679</v>
      </c>
      <c r="E27" s="244">
        <f t="shared" si="4"/>
        <v>7.059940903334748</v>
      </c>
      <c r="F27" s="245">
        <f t="shared" si="5"/>
        <v>-15.62674552324627</v>
      </c>
      <c r="G27" s="244">
        <f t="shared" si="0"/>
        <v>-0.7049838781409828</v>
      </c>
      <c r="H27" s="245">
        <f t="shared" si="1"/>
        <v>-0.6323324050719564</v>
      </c>
      <c r="I27" s="246">
        <f t="shared" si="2"/>
        <v>-0.046987486391890154</v>
      </c>
      <c r="J27" s="247">
        <f t="shared" si="3"/>
        <v>0.11016603661700393</v>
      </c>
    </row>
    <row r="28" spans="1:10" ht="19.5" customHeight="1">
      <c r="A28" s="243" t="s">
        <v>297</v>
      </c>
      <c r="B28" s="282">
        <v>-142703</v>
      </c>
      <c r="C28" s="283">
        <v>-144479</v>
      </c>
      <c r="D28" s="284">
        <v>-161988</v>
      </c>
      <c r="E28" s="244">
        <f t="shared" si="4"/>
        <v>1.2445428617478171</v>
      </c>
      <c r="F28" s="245">
        <f t="shared" si="5"/>
        <v>12.118716214813219</v>
      </c>
      <c r="G28" s="244">
        <f t="shared" si="0"/>
        <v>-3.3466523978948928</v>
      </c>
      <c r="H28" s="245">
        <f t="shared" si="1"/>
        <v>-3.988872683235176</v>
      </c>
      <c r="I28" s="246">
        <f t="shared" si="2"/>
        <v>-0.04157936015545437</v>
      </c>
      <c r="J28" s="247">
        <f t="shared" si="3"/>
        <v>-0.40557130679712405</v>
      </c>
    </row>
    <row r="29" spans="1:10" ht="19.5" customHeight="1">
      <c r="A29" s="248" t="s">
        <v>298</v>
      </c>
      <c r="B29" s="285">
        <v>4271350</v>
      </c>
      <c r="C29" s="286">
        <v>4317120</v>
      </c>
      <c r="D29" s="287">
        <v>4060997</v>
      </c>
      <c r="E29" s="249">
        <f t="shared" si="4"/>
        <v>1.0715581724747523</v>
      </c>
      <c r="F29" s="250">
        <f t="shared" si="5"/>
        <v>-5.932728300348373</v>
      </c>
      <c r="G29" s="249">
        <f t="shared" si="0"/>
        <v>100</v>
      </c>
      <c r="H29" s="250">
        <f t="shared" si="1"/>
        <v>100</v>
      </c>
      <c r="I29" s="251">
        <f t="shared" si="2"/>
        <v>1.0715581724747445</v>
      </c>
      <c r="J29" s="252">
        <f t="shared" si="3"/>
        <v>-5.932728300348381</v>
      </c>
    </row>
    <row r="30" spans="1:10" ht="19.5" customHeight="1">
      <c r="A30" s="253" t="s">
        <v>234</v>
      </c>
      <c r="B30" s="288">
        <v>148689</v>
      </c>
      <c r="C30" s="289">
        <v>141723</v>
      </c>
      <c r="D30" s="290">
        <v>138193</v>
      </c>
      <c r="E30" s="244">
        <f t="shared" si="4"/>
        <v>-4.684946431814055</v>
      </c>
      <c r="F30" s="245">
        <f t="shared" si="5"/>
        <v>-2.4907742568249347</v>
      </c>
      <c r="G30" s="244">
        <f t="shared" si="0"/>
        <v>3.2828135423615743</v>
      </c>
      <c r="H30" s="245">
        <f t="shared" si="1"/>
        <v>3.4029328265940606</v>
      </c>
      <c r="I30" s="246">
        <f t="shared" si="2"/>
        <v>-0.1630866119610896</v>
      </c>
      <c r="J30" s="247">
        <f t="shared" si="3"/>
        <v>-0.08176747461270477</v>
      </c>
    </row>
    <row r="31" spans="1:10" ht="19.5" customHeight="1">
      <c r="A31" s="253" t="s">
        <v>235</v>
      </c>
      <c r="B31" s="288">
        <v>1396847</v>
      </c>
      <c r="C31" s="289">
        <v>1415931</v>
      </c>
      <c r="D31" s="290">
        <v>1120044</v>
      </c>
      <c r="E31" s="244">
        <f t="shared" si="4"/>
        <v>1.3662197792600068</v>
      </c>
      <c r="F31" s="245">
        <f t="shared" si="5"/>
        <v>-20.896992861940305</v>
      </c>
      <c r="G31" s="244">
        <f t="shared" si="0"/>
        <v>32.79804591950189</v>
      </c>
      <c r="H31" s="245">
        <f t="shared" si="1"/>
        <v>27.580517789104498</v>
      </c>
      <c r="I31" s="246">
        <f t="shared" si="2"/>
        <v>0.4467908272560198</v>
      </c>
      <c r="J31" s="247">
        <f t="shared" si="3"/>
        <v>-6.853805314654214</v>
      </c>
    </row>
    <row r="32" spans="1:10" ht="19.5" customHeight="1">
      <c r="A32" s="254" t="s">
        <v>236</v>
      </c>
      <c r="B32" s="291">
        <v>2893445</v>
      </c>
      <c r="C32" s="292">
        <v>2930961</v>
      </c>
      <c r="D32" s="293">
        <v>2985905</v>
      </c>
      <c r="E32" s="255">
        <f t="shared" si="4"/>
        <v>1.2965859036546448</v>
      </c>
      <c r="F32" s="256">
        <f t="shared" si="5"/>
        <v>1.8746069975001234</v>
      </c>
      <c r="G32" s="255">
        <f t="shared" si="0"/>
        <v>67.89158049810985</v>
      </c>
      <c r="H32" s="256">
        <f t="shared" si="1"/>
        <v>73.52640250657659</v>
      </c>
      <c r="I32" s="257">
        <f t="shared" si="2"/>
        <v>0.8783171596801947</v>
      </c>
      <c r="J32" s="258">
        <f t="shared" si="3"/>
        <v>1.272700318731006</v>
      </c>
    </row>
  </sheetData>
  <mergeCells count="1">
    <mergeCell ref="A4:A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4" width="10.125" style="2" customWidth="1"/>
    <col min="5" max="10" width="7.125" style="2" customWidth="1"/>
    <col min="11" max="16384" width="9.00390625" style="2" customWidth="1"/>
  </cols>
  <sheetData>
    <row r="1" spans="1:3" ht="13.5" customHeight="1">
      <c r="A1" s="386" t="s">
        <v>344</v>
      </c>
      <c r="B1" s="3"/>
      <c r="C1" s="3"/>
    </row>
    <row r="2" spans="1:3" ht="13.5" customHeight="1">
      <c r="A2" s="3"/>
      <c r="B2" s="3"/>
      <c r="C2" s="3"/>
    </row>
    <row r="3" spans="1:10" ht="13.5" customHeight="1">
      <c r="A3" s="216" t="s">
        <v>341</v>
      </c>
      <c r="C3" s="3"/>
      <c r="D3" s="3"/>
      <c r="J3" s="236" t="s">
        <v>327</v>
      </c>
    </row>
    <row r="4" spans="1:10" ht="13.5" customHeight="1">
      <c r="A4" s="217"/>
      <c r="B4" s="9" t="s">
        <v>104</v>
      </c>
      <c r="C4" s="10"/>
      <c r="D4" s="11"/>
      <c r="E4" s="9" t="s">
        <v>51</v>
      </c>
      <c r="F4" s="11"/>
      <c r="G4" s="9" t="s">
        <v>105</v>
      </c>
      <c r="H4" s="11"/>
      <c r="I4" s="10" t="s">
        <v>106</v>
      </c>
      <c r="J4" s="12"/>
    </row>
    <row r="5" spans="1:10" ht="13.5" customHeight="1">
      <c r="A5" s="218"/>
      <c r="B5" s="14" t="s">
        <v>228</v>
      </c>
      <c r="C5" s="14" t="s">
        <v>229</v>
      </c>
      <c r="D5" s="14" t="s">
        <v>230</v>
      </c>
      <c r="E5" s="14" t="s">
        <v>229</v>
      </c>
      <c r="F5" s="14" t="s">
        <v>230</v>
      </c>
      <c r="G5" s="14" t="s">
        <v>229</v>
      </c>
      <c r="H5" s="14" t="s">
        <v>230</v>
      </c>
      <c r="I5" s="15" t="s">
        <v>229</v>
      </c>
      <c r="J5" s="16" t="s">
        <v>230</v>
      </c>
    </row>
    <row r="6" spans="1:10" ht="13.5" customHeight="1">
      <c r="A6" s="219" t="s">
        <v>0</v>
      </c>
      <c r="B6" s="220">
        <v>4271350</v>
      </c>
      <c r="C6" s="221">
        <v>4317120</v>
      </c>
      <c r="D6" s="222">
        <v>4060997</v>
      </c>
      <c r="E6" s="259">
        <f>C6/B6*100-100</f>
        <v>1.0715581724747523</v>
      </c>
      <c r="F6" s="260">
        <f>D6/C6*100-100</f>
        <v>-5.932728300348373</v>
      </c>
      <c r="G6" s="259">
        <f>C6/C$6*100</f>
        <v>100</v>
      </c>
      <c r="H6" s="260">
        <f>D6/D$6*100</f>
        <v>100</v>
      </c>
      <c r="I6" s="261">
        <f>(C6-B6)/B$6*100</f>
        <v>1.0715581724747445</v>
      </c>
      <c r="J6" s="262">
        <f>(D6-C6)/C$6*100</f>
        <v>-5.932728300348381</v>
      </c>
    </row>
    <row r="7" spans="1:10" ht="13.5" customHeight="1">
      <c r="A7" s="223" t="s">
        <v>1</v>
      </c>
      <c r="B7" s="224">
        <v>2104893</v>
      </c>
      <c r="C7" s="225">
        <v>2129391</v>
      </c>
      <c r="D7" s="226">
        <v>2017988</v>
      </c>
      <c r="E7" s="263">
        <f aca="true" t="shared" si="0" ref="E7:E55">C7/B7*100-100</f>
        <v>1.163859635620426</v>
      </c>
      <c r="F7" s="264">
        <f aca="true" t="shared" si="1" ref="F7:F55">D7/C7*100-100</f>
        <v>-5.231683612826387</v>
      </c>
      <c r="G7" s="263">
        <f aca="true" t="shared" si="2" ref="G7:G55">C7/C$6*100</f>
        <v>49.32434122748499</v>
      </c>
      <c r="H7" s="264">
        <f aca="true" t="shared" si="3" ref="H7:H55">D7/D$6*100</f>
        <v>49.69193525629297</v>
      </c>
      <c r="I7" s="265">
        <f aca="true" t="shared" si="4" ref="I7:I55">(C7-B7)/B$6*100</f>
        <v>0.5735423226848655</v>
      </c>
      <c r="J7" s="266">
        <f aca="true" t="shared" si="5" ref="J7:J55">(D7-C7)/C$6*100</f>
        <v>-2.5804934771329036</v>
      </c>
    </row>
    <row r="8" spans="1:10" ht="13.5" customHeight="1">
      <c r="A8" s="17" t="s">
        <v>2</v>
      </c>
      <c r="B8" s="227">
        <v>295928</v>
      </c>
      <c r="C8" s="228">
        <v>281686</v>
      </c>
      <c r="D8" s="229">
        <v>266846</v>
      </c>
      <c r="E8" s="267">
        <f t="shared" si="0"/>
        <v>-4.812657132816085</v>
      </c>
      <c r="F8" s="268">
        <f t="shared" si="1"/>
        <v>-5.2682774436784285</v>
      </c>
      <c r="G8" s="267">
        <f t="shared" si="2"/>
        <v>6.524859165369505</v>
      </c>
      <c r="H8" s="268">
        <f t="shared" si="3"/>
        <v>6.570947971643417</v>
      </c>
      <c r="I8" s="269">
        <f t="shared" si="4"/>
        <v>-0.33343088250787223</v>
      </c>
      <c r="J8" s="270">
        <f t="shared" si="5"/>
        <v>-0.3437476836409458</v>
      </c>
    </row>
    <row r="9" spans="1:10" ht="13.5" customHeight="1">
      <c r="A9" s="17" t="s">
        <v>3</v>
      </c>
      <c r="B9" s="227">
        <v>803335</v>
      </c>
      <c r="C9" s="228">
        <v>821052</v>
      </c>
      <c r="D9" s="229">
        <v>768073</v>
      </c>
      <c r="E9" s="267">
        <f t="shared" si="0"/>
        <v>2.2054311090640795</v>
      </c>
      <c r="F9" s="268">
        <f t="shared" si="1"/>
        <v>-6.452575476340101</v>
      </c>
      <c r="G9" s="267">
        <f t="shared" si="2"/>
        <v>19.018512341561042</v>
      </c>
      <c r="H9" s="268">
        <f t="shared" si="3"/>
        <v>18.91340968732555</v>
      </c>
      <c r="I9" s="269">
        <f t="shared" si="4"/>
        <v>0.4147868940733023</v>
      </c>
      <c r="J9" s="270">
        <f t="shared" si="5"/>
        <v>-1.2271838633162848</v>
      </c>
    </row>
    <row r="10" spans="1:10" ht="13.5" customHeight="1">
      <c r="A10" s="17" t="s">
        <v>4</v>
      </c>
      <c r="B10" s="227">
        <v>1067189</v>
      </c>
      <c r="C10" s="228">
        <v>1084998</v>
      </c>
      <c r="D10" s="229">
        <v>1008086</v>
      </c>
      <c r="E10" s="267">
        <f t="shared" si="0"/>
        <v>1.6687765709729092</v>
      </c>
      <c r="F10" s="268">
        <f t="shared" si="1"/>
        <v>-7.088676661155134</v>
      </c>
      <c r="G10" s="267">
        <f t="shared" si="2"/>
        <v>25.132449410718255</v>
      </c>
      <c r="H10" s="268">
        <f t="shared" si="3"/>
        <v>24.823608586758375</v>
      </c>
      <c r="I10" s="269">
        <f t="shared" si="4"/>
        <v>0.4169407798471209</v>
      </c>
      <c r="J10" s="270">
        <f t="shared" si="5"/>
        <v>-1.7815580757542064</v>
      </c>
    </row>
    <row r="11" spans="1:10" ht="13.5" customHeight="1">
      <c r="A11" s="23" t="s">
        <v>238</v>
      </c>
      <c r="B11" s="230">
        <v>497210</v>
      </c>
      <c r="C11" s="231">
        <v>514110</v>
      </c>
      <c r="D11" s="232">
        <v>475733</v>
      </c>
      <c r="E11" s="271">
        <v>3.3989662315721603</v>
      </c>
      <c r="F11" s="272">
        <v>-7.464744898951579</v>
      </c>
      <c r="G11" s="271">
        <v>11.908633533466755</v>
      </c>
      <c r="H11" s="272">
        <v>11.71468484217053</v>
      </c>
      <c r="I11" s="273">
        <v>0.3956594519297178</v>
      </c>
      <c r="J11" s="274">
        <v>-0.8889491142242977</v>
      </c>
    </row>
    <row r="12" spans="1:10" ht="13.5" customHeight="1">
      <c r="A12" s="223" t="s">
        <v>5</v>
      </c>
      <c r="B12" s="224">
        <v>1003031</v>
      </c>
      <c r="C12" s="225">
        <v>1045145</v>
      </c>
      <c r="D12" s="226">
        <v>1017787</v>
      </c>
      <c r="E12" s="263">
        <f t="shared" si="0"/>
        <v>4.19867381965264</v>
      </c>
      <c r="F12" s="264">
        <f t="shared" si="1"/>
        <v>-2.6176272191896715</v>
      </c>
      <c r="G12" s="263">
        <f t="shared" si="2"/>
        <v>24.2093108368542</v>
      </c>
      <c r="H12" s="264">
        <f t="shared" si="3"/>
        <v>25.062490811985334</v>
      </c>
      <c r="I12" s="265">
        <f t="shared" si="4"/>
        <v>0.9859646247673453</v>
      </c>
      <c r="J12" s="266">
        <f t="shared" si="5"/>
        <v>-0.6337095100437329</v>
      </c>
    </row>
    <row r="13" spans="1:10" ht="13.5" customHeight="1">
      <c r="A13" s="17" t="s">
        <v>6</v>
      </c>
      <c r="B13" s="227">
        <v>154426</v>
      </c>
      <c r="C13" s="228">
        <v>156830</v>
      </c>
      <c r="D13" s="229">
        <v>147548</v>
      </c>
      <c r="E13" s="267">
        <f t="shared" si="0"/>
        <v>1.556732674549636</v>
      </c>
      <c r="F13" s="268">
        <f t="shared" si="1"/>
        <v>-5.918510489064587</v>
      </c>
      <c r="G13" s="267">
        <f t="shared" si="2"/>
        <v>3.6327459046771917</v>
      </c>
      <c r="H13" s="268">
        <f t="shared" si="3"/>
        <v>3.633294976578412</v>
      </c>
      <c r="I13" s="269">
        <f t="shared" si="4"/>
        <v>0.056281971741955115</v>
      </c>
      <c r="J13" s="270">
        <f t="shared" si="5"/>
        <v>-0.21500444740938404</v>
      </c>
    </row>
    <row r="14" spans="1:10" ht="13.5" customHeight="1">
      <c r="A14" s="17" t="s">
        <v>7</v>
      </c>
      <c r="B14" s="227">
        <v>111885</v>
      </c>
      <c r="C14" s="228">
        <v>103253</v>
      </c>
      <c r="D14" s="229">
        <v>100650</v>
      </c>
      <c r="E14" s="267">
        <f t="shared" si="0"/>
        <v>-7.715064575233498</v>
      </c>
      <c r="F14" s="268">
        <f t="shared" si="1"/>
        <v>-2.520992126136761</v>
      </c>
      <c r="G14" s="267">
        <f t="shared" si="2"/>
        <v>2.3917102142168853</v>
      </c>
      <c r="H14" s="268">
        <f t="shared" si="3"/>
        <v>2.4784554137813943</v>
      </c>
      <c r="I14" s="269">
        <f t="shared" si="4"/>
        <v>-0.20209067390871738</v>
      </c>
      <c r="J14" s="270">
        <f t="shared" si="5"/>
        <v>-0.06029482618041657</v>
      </c>
    </row>
    <row r="15" spans="1:10" ht="13.5" customHeight="1">
      <c r="A15" s="17" t="s">
        <v>8</v>
      </c>
      <c r="B15" s="227">
        <v>85678</v>
      </c>
      <c r="C15" s="228">
        <v>79588</v>
      </c>
      <c r="D15" s="229">
        <v>74156</v>
      </c>
      <c r="E15" s="267">
        <f t="shared" si="0"/>
        <v>-7.108009057167536</v>
      </c>
      <c r="F15" s="268">
        <f t="shared" si="1"/>
        <v>-6.825149520028134</v>
      </c>
      <c r="G15" s="267">
        <f t="shared" si="2"/>
        <v>1.8435438440441776</v>
      </c>
      <c r="H15" s="268">
        <f t="shared" si="3"/>
        <v>1.8260540453489622</v>
      </c>
      <c r="I15" s="269">
        <f t="shared" si="4"/>
        <v>-0.1425778735060344</v>
      </c>
      <c r="J15" s="270">
        <f t="shared" si="5"/>
        <v>-0.1258246238232896</v>
      </c>
    </row>
    <row r="16" spans="1:10" ht="13.5" customHeight="1">
      <c r="A16" s="17" t="s">
        <v>9</v>
      </c>
      <c r="B16" s="227">
        <v>245938</v>
      </c>
      <c r="C16" s="228">
        <v>232914</v>
      </c>
      <c r="D16" s="229">
        <v>212167</v>
      </c>
      <c r="E16" s="267">
        <f t="shared" si="0"/>
        <v>-5.295643617497092</v>
      </c>
      <c r="F16" s="268">
        <f t="shared" si="1"/>
        <v>-8.907579621662933</v>
      </c>
      <c r="G16" s="267">
        <f t="shared" si="2"/>
        <v>5.3951245274627535</v>
      </c>
      <c r="H16" s="268">
        <f t="shared" si="3"/>
        <v>5.224505213867432</v>
      </c>
      <c r="I16" s="269">
        <f t="shared" si="4"/>
        <v>-0.30491530780666537</v>
      </c>
      <c r="J16" s="270">
        <f t="shared" si="5"/>
        <v>-0.4805750129716107</v>
      </c>
    </row>
    <row r="17" spans="1:10" ht="13.5" customHeight="1">
      <c r="A17" s="17" t="s">
        <v>10</v>
      </c>
      <c r="B17" s="227">
        <v>225802</v>
      </c>
      <c r="C17" s="228">
        <v>238134</v>
      </c>
      <c r="D17" s="229">
        <v>215035</v>
      </c>
      <c r="E17" s="267">
        <f t="shared" si="0"/>
        <v>5.461421953747077</v>
      </c>
      <c r="F17" s="268">
        <f t="shared" si="1"/>
        <v>-9.700000839863264</v>
      </c>
      <c r="G17" s="267">
        <f t="shared" si="2"/>
        <v>5.516038470091171</v>
      </c>
      <c r="H17" s="268">
        <f t="shared" si="3"/>
        <v>5.295128265300368</v>
      </c>
      <c r="I17" s="269">
        <f t="shared" si="4"/>
        <v>0.2887143408992473</v>
      </c>
      <c r="J17" s="270">
        <f t="shared" si="5"/>
        <v>-0.5350557779260248</v>
      </c>
    </row>
    <row r="18" spans="1:10" ht="13.5" customHeight="1">
      <c r="A18" s="17" t="s">
        <v>11</v>
      </c>
      <c r="B18" s="227">
        <v>66741</v>
      </c>
      <c r="C18" s="228">
        <v>68972</v>
      </c>
      <c r="D18" s="229">
        <v>63421</v>
      </c>
      <c r="E18" s="267">
        <f t="shared" si="0"/>
        <v>3.3427728083187134</v>
      </c>
      <c r="F18" s="268">
        <f t="shared" si="1"/>
        <v>-8.048193469813839</v>
      </c>
      <c r="G18" s="267">
        <f t="shared" si="2"/>
        <v>1.5976391668519754</v>
      </c>
      <c r="H18" s="268">
        <f t="shared" si="3"/>
        <v>1.5617100923738678</v>
      </c>
      <c r="I18" s="269">
        <f t="shared" si="4"/>
        <v>0.05223173001510062</v>
      </c>
      <c r="J18" s="270">
        <f t="shared" si="5"/>
        <v>-0.12858109109776888</v>
      </c>
    </row>
    <row r="19" spans="1:10" ht="13.5" customHeight="1">
      <c r="A19" s="17" t="s">
        <v>12</v>
      </c>
      <c r="B19" s="227">
        <v>31900</v>
      </c>
      <c r="C19" s="228">
        <v>27917</v>
      </c>
      <c r="D19" s="229">
        <v>26602</v>
      </c>
      <c r="E19" s="267">
        <f t="shared" si="0"/>
        <v>-12.485893416927894</v>
      </c>
      <c r="F19" s="268">
        <f t="shared" si="1"/>
        <v>-4.710391517713219</v>
      </c>
      <c r="G19" s="267">
        <f t="shared" si="2"/>
        <v>0.6466579571566229</v>
      </c>
      <c r="H19" s="268">
        <f t="shared" si="3"/>
        <v>0.6550608138838813</v>
      </c>
      <c r="I19" s="269">
        <f t="shared" si="4"/>
        <v>-0.09324920692521099</v>
      </c>
      <c r="J19" s="270">
        <f t="shared" si="5"/>
        <v>-0.030460121562523163</v>
      </c>
    </row>
    <row r="20" spans="1:10" ht="13.5" customHeight="1">
      <c r="A20" s="17" t="s">
        <v>13</v>
      </c>
      <c r="B20" s="227">
        <v>22910</v>
      </c>
      <c r="C20" s="228">
        <v>23079</v>
      </c>
      <c r="D20" s="229">
        <v>21902</v>
      </c>
      <c r="E20" s="267">
        <f t="shared" si="0"/>
        <v>0.7376691401134821</v>
      </c>
      <c r="F20" s="268">
        <f t="shared" si="1"/>
        <v>-5.099874344642316</v>
      </c>
      <c r="G20" s="267">
        <f t="shared" si="2"/>
        <v>0.5345925061151879</v>
      </c>
      <c r="H20" s="268">
        <f t="shared" si="3"/>
        <v>0.539325687755987</v>
      </c>
      <c r="I20" s="269">
        <f t="shared" si="4"/>
        <v>0.003956594519297177</v>
      </c>
      <c r="J20" s="270">
        <f t="shared" si="5"/>
        <v>-0.02726354606774887</v>
      </c>
    </row>
    <row r="21" spans="1:10" ht="13.5" customHeight="1">
      <c r="A21" s="17" t="s">
        <v>14</v>
      </c>
      <c r="B21" s="227">
        <v>57781</v>
      </c>
      <c r="C21" s="228">
        <v>59649</v>
      </c>
      <c r="D21" s="229">
        <v>52464</v>
      </c>
      <c r="E21" s="267">
        <f t="shared" si="0"/>
        <v>3.232896626918887</v>
      </c>
      <c r="F21" s="268">
        <f t="shared" si="1"/>
        <v>-12.04546597595936</v>
      </c>
      <c r="G21" s="267">
        <f t="shared" si="2"/>
        <v>1.3816850122303759</v>
      </c>
      <c r="H21" s="268">
        <f t="shared" si="3"/>
        <v>1.2918995015263492</v>
      </c>
      <c r="I21" s="269">
        <f t="shared" si="4"/>
        <v>0.04373324592927295</v>
      </c>
      <c r="J21" s="270">
        <f t="shared" si="5"/>
        <v>-0.16643039804313986</v>
      </c>
    </row>
    <row r="22" spans="1:10" ht="13.5" customHeight="1">
      <c r="A22" s="17" t="s">
        <v>15</v>
      </c>
      <c r="B22" s="227">
        <v>22967</v>
      </c>
      <c r="C22" s="228">
        <v>22033</v>
      </c>
      <c r="D22" s="229">
        <v>21433</v>
      </c>
      <c r="E22" s="267">
        <f t="shared" si="0"/>
        <v>-4.066704401968053</v>
      </c>
      <c r="F22" s="268">
        <f t="shared" si="1"/>
        <v>-2.723187945354695</v>
      </c>
      <c r="G22" s="267">
        <f t="shared" si="2"/>
        <v>0.5103633904084204</v>
      </c>
      <c r="H22" s="268">
        <f t="shared" si="3"/>
        <v>0.5277767996381184</v>
      </c>
      <c r="I22" s="269">
        <f t="shared" si="4"/>
        <v>-0.021866622964636474</v>
      </c>
      <c r="J22" s="270">
        <f t="shared" si="5"/>
        <v>-0.013898154325105628</v>
      </c>
    </row>
    <row r="23" spans="1:10" ht="13.5" customHeight="1">
      <c r="A23" s="17" t="s">
        <v>16</v>
      </c>
      <c r="B23" s="227">
        <v>23177</v>
      </c>
      <c r="C23" s="228">
        <v>23632</v>
      </c>
      <c r="D23" s="229">
        <v>19907</v>
      </c>
      <c r="E23" s="267">
        <f t="shared" si="0"/>
        <v>1.963153125943819</v>
      </c>
      <c r="F23" s="268">
        <f t="shared" si="1"/>
        <v>-15.762525389302638</v>
      </c>
      <c r="G23" s="267">
        <f t="shared" si="2"/>
        <v>0.547401971684827</v>
      </c>
      <c r="H23" s="268">
        <f t="shared" si="3"/>
        <v>0.49019982038893406</v>
      </c>
      <c r="I23" s="269">
        <f t="shared" si="4"/>
        <v>0.010652369859646248</v>
      </c>
      <c r="J23" s="270">
        <f t="shared" si="5"/>
        <v>-0.08628437476836409</v>
      </c>
    </row>
    <row r="24" spans="1:10" ht="13.5" customHeight="1">
      <c r="A24" s="17" t="s">
        <v>17</v>
      </c>
      <c r="B24" s="227">
        <v>28552</v>
      </c>
      <c r="C24" s="228">
        <v>26041</v>
      </c>
      <c r="D24" s="229">
        <v>23457</v>
      </c>
      <c r="E24" s="267">
        <f t="shared" si="0"/>
        <v>-8.794480246567673</v>
      </c>
      <c r="F24" s="268">
        <f t="shared" si="1"/>
        <v>-9.922814024039013</v>
      </c>
      <c r="G24" s="267">
        <f t="shared" si="2"/>
        <v>0.603203061300126</v>
      </c>
      <c r="H24" s="268">
        <f t="shared" si="3"/>
        <v>0.5776167773578754</v>
      </c>
      <c r="I24" s="269">
        <f t="shared" si="4"/>
        <v>-0.05878703454411369</v>
      </c>
      <c r="J24" s="270">
        <f t="shared" si="5"/>
        <v>-0.05985471796012156</v>
      </c>
    </row>
    <row r="25" spans="1:10" ht="13.5" customHeight="1">
      <c r="A25" s="29" t="s">
        <v>18</v>
      </c>
      <c r="B25" s="230">
        <v>24105</v>
      </c>
      <c r="C25" s="231">
        <v>22204</v>
      </c>
      <c r="D25" s="232">
        <v>21459</v>
      </c>
      <c r="E25" s="271">
        <f t="shared" si="0"/>
        <v>-7.886330636797339</v>
      </c>
      <c r="F25" s="272">
        <f t="shared" si="1"/>
        <v>-3.3552513060709828</v>
      </c>
      <c r="G25" s="271">
        <f t="shared" si="2"/>
        <v>0.5143243643910755</v>
      </c>
      <c r="H25" s="272">
        <f t="shared" si="3"/>
        <v>0.52841703650606</v>
      </c>
      <c r="I25" s="273">
        <f t="shared" si="4"/>
        <v>-0.04450583539162092</v>
      </c>
      <c r="J25" s="274">
        <f t="shared" si="5"/>
        <v>-0.01725687495367282</v>
      </c>
    </row>
    <row r="26" spans="1:10" ht="13.5" customHeight="1">
      <c r="A26" s="17" t="s">
        <v>19</v>
      </c>
      <c r="B26" s="227">
        <v>166457</v>
      </c>
      <c r="C26" s="228">
        <v>159727</v>
      </c>
      <c r="D26" s="229">
        <v>149564</v>
      </c>
      <c r="E26" s="267">
        <f t="shared" si="0"/>
        <v>-4.043086202442666</v>
      </c>
      <c r="F26" s="268">
        <f t="shared" si="1"/>
        <v>-6.3627314104691095</v>
      </c>
      <c r="G26" s="267">
        <f t="shared" si="2"/>
        <v>3.69985082647691</v>
      </c>
      <c r="H26" s="268">
        <f t="shared" si="3"/>
        <v>3.682937958338802</v>
      </c>
      <c r="I26" s="269">
        <f t="shared" si="4"/>
        <v>-0.15756142671520715</v>
      </c>
      <c r="J26" s="270">
        <f t="shared" si="5"/>
        <v>-0.23541157067674748</v>
      </c>
    </row>
    <row r="27" spans="1:10" ht="13.5" customHeight="1">
      <c r="A27" s="17" t="s">
        <v>20</v>
      </c>
      <c r="B27" s="227">
        <v>15931</v>
      </c>
      <c r="C27" s="228">
        <v>17229</v>
      </c>
      <c r="D27" s="229">
        <v>16784</v>
      </c>
      <c r="E27" s="267">
        <f t="shared" si="0"/>
        <v>8.147636683196296</v>
      </c>
      <c r="F27" s="268">
        <f t="shared" si="1"/>
        <v>-2.582854489523484</v>
      </c>
      <c r="G27" s="267">
        <f t="shared" si="2"/>
        <v>0.3990855014454081</v>
      </c>
      <c r="H27" s="268">
        <f t="shared" si="3"/>
        <v>0.4132975227511865</v>
      </c>
      <c r="I27" s="269">
        <f t="shared" si="4"/>
        <v>0.030388518852353472</v>
      </c>
      <c r="J27" s="270">
        <f t="shared" si="5"/>
        <v>-0.010307797791120005</v>
      </c>
    </row>
    <row r="28" spans="1:10" ht="13.5" customHeight="1">
      <c r="A28" s="17" t="s">
        <v>21</v>
      </c>
      <c r="B28" s="227">
        <v>30761</v>
      </c>
      <c r="C28" s="228">
        <v>28494</v>
      </c>
      <c r="D28" s="229">
        <v>26898</v>
      </c>
      <c r="E28" s="267">
        <f t="shared" si="0"/>
        <v>-7.369721400474631</v>
      </c>
      <c r="F28" s="268">
        <f t="shared" si="1"/>
        <v>-5.6011791956201336</v>
      </c>
      <c r="G28" s="267">
        <f t="shared" si="2"/>
        <v>0.6600233488992662</v>
      </c>
      <c r="H28" s="268">
        <f t="shared" si="3"/>
        <v>0.6623496643804465</v>
      </c>
      <c r="I28" s="269">
        <f t="shared" si="4"/>
        <v>-0.053074554883116576</v>
      </c>
      <c r="J28" s="270">
        <f t="shared" si="5"/>
        <v>-0.03696909050478096</v>
      </c>
    </row>
    <row r="29" spans="1:10" ht="13.5" customHeight="1">
      <c r="A29" s="17" t="s">
        <v>22</v>
      </c>
      <c r="B29" s="227">
        <v>15273</v>
      </c>
      <c r="C29" s="228">
        <v>13476</v>
      </c>
      <c r="D29" s="229">
        <v>13891</v>
      </c>
      <c r="E29" s="267">
        <f t="shared" si="0"/>
        <v>-11.765861323904929</v>
      </c>
      <c r="F29" s="268">
        <f t="shared" si="1"/>
        <v>3.079548827545267</v>
      </c>
      <c r="G29" s="267">
        <f t="shared" si="2"/>
        <v>0.3121525461418724</v>
      </c>
      <c r="H29" s="268">
        <f t="shared" si="3"/>
        <v>0.34205885894522947</v>
      </c>
      <c r="I29" s="269">
        <f t="shared" si="4"/>
        <v>-0.04207100799513035</v>
      </c>
      <c r="J29" s="270">
        <f t="shared" si="5"/>
        <v>0.009612890074864724</v>
      </c>
    </row>
    <row r="30" spans="1:10" ht="13.5" customHeight="1">
      <c r="A30" s="17" t="s">
        <v>23</v>
      </c>
      <c r="B30" s="227">
        <v>27271</v>
      </c>
      <c r="C30" s="228">
        <v>25827</v>
      </c>
      <c r="D30" s="229">
        <v>23035</v>
      </c>
      <c r="E30" s="267">
        <f t="shared" si="0"/>
        <v>-5.295002016794399</v>
      </c>
      <c r="F30" s="268">
        <f t="shared" si="1"/>
        <v>-10.810392225190697</v>
      </c>
      <c r="G30" s="267">
        <f t="shared" si="2"/>
        <v>0.5982460529241717</v>
      </c>
      <c r="H30" s="268">
        <f t="shared" si="3"/>
        <v>0.5672252405012858</v>
      </c>
      <c r="I30" s="269">
        <f t="shared" si="4"/>
        <v>-0.033806641928196005</v>
      </c>
      <c r="J30" s="270">
        <f t="shared" si="5"/>
        <v>-0.06467274479282485</v>
      </c>
    </row>
    <row r="31" spans="1:10" ht="13.5" customHeight="1">
      <c r="A31" s="17" t="s">
        <v>24</v>
      </c>
      <c r="B31" s="227">
        <v>12818</v>
      </c>
      <c r="C31" s="228">
        <v>11572</v>
      </c>
      <c r="D31" s="229">
        <v>10824</v>
      </c>
      <c r="E31" s="267">
        <f t="shared" si="0"/>
        <v>-9.720705258230609</v>
      </c>
      <c r="F31" s="268">
        <f t="shared" si="1"/>
        <v>-6.463878326996195</v>
      </c>
      <c r="G31" s="267">
        <f t="shared" si="2"/>
        <v>0.26804906975020387</v>
      </c>
      <c r="H31" s="268">
        <f t="shared" si="3"/>
        <v>0.2665355330230483</v>
      </c>
      <c r="I31" s="269">
        <f t="shared" si="4"/>
        <v>-0.029171105154108184</v>
      </c>
      <c r="J31" s="270">
        <f t="shared" si="5"/>
        <v>-0.01732636572529835</v>
      </c>
    </row>
    <row r="32" spans="1:10" ht="13.5" customHeight="1">
      <c r="A32" s="17" t="s">
        <v>25</v>
      </c>
      <c r="B32" s="227">
        <v>13937</v>
      </c>
      <c r="C32" s="228">
        <v>12944</v>
      </c>
      <c r="D32" s="229">
        <v>13921</v>
      </c>
      <c r="E32" s="267">
        <f t="shared" si="0"/>
        <v>-7.124919279615412</v>
      </c>
      <c r="F32" s="268">
        <f t="shared" si="1"/>
        <v>7.547898640296651</v>
      </c>
      <c r="G32" s="267">
        <f t="shared" si="2"/>
        <v>0.299829515973612</v>
      </c>
      <c r="H32" s="268">
        <f t="shared" si="3"/>
        <v>0.3427975937928543</v>
      </c>
      <c r="I32" s="269">
        <f t="shared" si="4"/>
        <v>-0.023247919276107087</v>
      </c>
      <c r="J32" s="270">
        <f t="shared" si="5"/>
        <v>0.022630827959380328</v>
      </c>
    </row>
    <row r="33" spans="1:10" ht="13.5" customHeight="1">
      <c r="A33" s="29" t="s">
        <v>26</v>
      </c>
      <c r="B33" s="230">
        <v>13480</v>
      </c>
      <c r="C33" s="231">
        <v>12417</v>
      </c>
      <c r="D33" s="232">
        <v>11929</v>
      </c>
      <c r="E33" s="271">
        <f t="shared" si="0"/>
        <v>-7.885756676557861</v>
      </c>
      <c r="F33" s="272">
        <f t="shared" si="1"/>
        <v>-3.930095836353388</v>
      </c>
      <c r="G33" s="271">
        <f t="shared" si="2"/>
        <v>0.28762230375806097</v>
      </c>
      <c r="H33" s="272">
        <f t="shared" si="3"/>
        <v>0.2937455999105638</v>
      </c>
      <c r="I33" s="273">
        <f t="shared" si="4"/>
        <v>-0.024886745408360358</v>
      </c>
      <c r="J33" s="274">
        <f t="shared" si="5"/>
        <v>-0.011303832184419242</v>
      </c>
    </row>
    <row r="34" spans="1:10" ht="13.5" customHeight="1">
      <c r="A34" s="17" t="s">
        <v>27</v>
      </c>
      <c r="B34" s="227">
        <v>353821</v>
      </c>
      <c r="C34" s="228">
        <v>362272</v>
      </c>
      <c r="D34" s="229">
        <v>349583</v>
      </c>
      <c r="E34" s="267">
        <f t="shared" si="0"/>
        <v>2.3884958778591425</v>
      </c>
      <c r="F34" s="268">
        <f t="shared" si="1"/>
        <v>-3.502616818302272</v>
      </c>
      <c r="G34" s="267">
        <f t="shared" si="2"/>
        <v>8.391520272774443</v>
      </c>
      <c r="H34" s="268">
        <f t="shared" si="3"/>
        <v>8.60830480790801</v>
      </c>
      <c r="I34" s="269">
        <f t="shared" si="4"/>
        <v>0.19785313776674823</v>
      </c>
      <c r="J34" s="270">
        <f t="shared" si="5"/>
        <v>-0.29392280038544216</v>
      </c>
    </row>
    <row r="35" spans="1:10" ht="13.5" customHeight="1">
      <c r="A35" s="17" t="s">
        <v>28</v>
      </c>
      <c r="B35" s="227">
        <v>106562</v>
      </c>
      <c r="C35" s="228">
        <v>110263</v>
      </c>
      <c r="D35" s="229">
        <v>98444</v>
      </c>
      <c r="E35" s="267">
        <f t="shared" si="0"/>
        <v>3.47309547493478</v>
      </c>
      <c r="F35" s="268">
        <f t="shared" si="1"/>
        <v>-10.71891749725657</v>
      </c>
      <c r="G35" s="267">
        <f t="shared" si="2"/>
        <v>2.5540869839152025</v>
      </c>
      <c r="H35" s="268">
        <f t="shared" si="3"/>
        <v>2.424133777986046</v>
      </c>
      <c r="I35" s="269">
        <f t="shared" si="4"/>
        <v>0.08664707879241926</v>
      </c>
      <c r="J35" s="270">
        <f t="shared" si="5"/>
        <v>-0.27377047661403897</v>
      </c>
    </row>
    <row r="36" spans="1:10" ht="13.5" customHeight="1">
      <c r="A36" s="17" t="s">
        <v>29</v>
      </c>
      <c r="B36" s="227">
        <v>105549</v>
      </c>
      <c r="C36" s="228">
        <v>106691</v>
      </c>
      <c r="D36" s="229">
        <v>102874</v>
      </c>
      <c r="E36" s="267">
        <f t="shared" si="0"/>
        <v>1.08196193237265</v>
      </c>
      <c r="F36" s="268">
        <f t="shared" si="1"/>
        <v>-3.5776213551283575</v>
      </c>
      <c r="G36" s="267">
        <f t="shared" si="2"/>
        <v>2.4713466384997407</v>
      </c>
      <c r="H36" s="268">
        <f t="shared" si="3"/>
        <v>2.5332202904853167</v>
      </c>
      <c r="I36" s="269">
        <f t="shared" si="4"/>
        <v>0.026736277757617614</v>
      </c>
      <c r="J36" s="270">
        <f t="shared" si="5"/>
        <v>-0.08841542509821362</v>
      </c>
    </row>
    <row r="37" spans="1:10" ht="13.5" customHeight="1">
      <c r="A37" s="17" t="s">
        <v>30</v>
      </c>
      <c r="B37" s="227">
        <v>85261</v>
      </c>
      <c r="C37" s="228">
        <v>89062</v>
      </c>
      <c r="D37" s="229">
        <v>77371</v>
      </c>
      <c r="E37" s="267">
        <f t="shared" si="0"/>
        <v>4.458075790807058</v>
      </c>
      <c r="F37" s="268">
        <f t="shared" si="1"/>
        <v>-13.126810536480207</v>
      </c>
      <c r="G37" s="267">
        <f t="shared" si="2"/>
        <v>2.0629957008375954</v>
      </c>
      <c r="H37" s="268">
        <f t="shared" si="3"/>
        <v>1.905221796519426</v>
      </c>
      <c r="I37" s="269">
        <f t="shared" si="4"/>
        <v>0.0889882589813525</v>
      </c>
      <c r="J37" s="270">
        <f t="shared" si="5"/>
        <v>-0.27080553702468313</v>
      </c>
    </row>
    <row r="38" spans="1:10" ht="13.5" customHeight="1">
      <c r="A38" s="17" t="s">
        <v>31</v>
      </c>
      <c r="B38" s="227">
        <v>45972</v>
      </c>
      <c r="C38" s="228">
        <v>47235</v>
      </c>
      <c r="D38" s="229">
        <v>44635</v>
      </c>
      <c r="E38" s="267">
        <f t="shared" si="0"/>
        <v>2.7473244583659664</v>
      </c>
      <c r="F38" s="268">
        <f t="shared" si="1"/>
        <v>-5.504392928972152</v>
      </c>
      <c r="G38" s="267">
        <f t="shared" si="2"/>
        <v>1.0941321992439403</v>
      </c>
      <c r="H38" s="268">
        <f t="shared" si="3"/>
        <v>1.0991143307911826</v>
      </c>
      <c r="I38" s="269">
        <f t="shared" si="4"/>
        <v>0.029569105786226835</v>
      </c>
      <c r="J38" s="270">
        <f t="shared" si="5"/>
        <v>-0.06022533540879104</v>
      </c>
    </row>
    <row r="39" spans="1:10" ht="13.5" customHeight="1">
      <c r="A39" s="17" t="s">
        <v>32</v>
      </c>
      <c r="B39" s="227">
        <v>38885</v>
      </c>
      <c r="C39" s="228">
        <v>38507</v>
      </c>
      <c r="D39" s="229">
        <v>33505</v>
      </c>
      <c r="E39" s="267">
        <f t="shared" si="0"/>
        <v>-0.972097209720971</v>
      </c>
      <c r="F39" s="268">
        <f t="shared" si="1"/>
        <v>-12.989846002025601</v>
      </c>
      <c r="G39" s="267">
        <f t="shared" si="2"/>
        <v>0.8919603809947373</v>
      </c>
      <c r="H39" s="268">
        <f t="shared" si="3"/>
        <v>0.8250437023223608</v>
      </c>
      <c r="I39" s="269">
        <f t="shared" si="4"/>
        <v>-0.008849661114167653</v>
      </c>
      <c r="J39" s="270">
        <f t="shared" si="5"/>
        <v>-0.11586427989029723</v>
      </c>
    </row>
    <row r="40" spans="1:10" ht="13.5" customHeight="1">
      <c r="A40" s="17" t="s">
        <v>33</v>
      </c>
      <c r="B40" s="227">
        <v>42522</v>
      </c>
      <c r="C40" s="228">
        <v>42238</v>
      </c>
      <c r="D40" s="229">
        <v>38716</v>
      </c>
      <c r="E40" s="267">
        <f t="shared" si="0"/>
        <v>-0.6678895630497124</v>
      </c>
      <c r="F40" s="268">
        <f t="shared" si="1"/>
        <v>-8.338462995406985</v>
      </c>
      <c r="G40" s="267">
        <f t="shared" si="2"/>
        <v>0.9783837373063524</v>
      </c>
      <c r="H40" s="268">
        <f t="shared" si="3"/>
        <v>0.9533619453547983</v>
      </c>
      <c r="I40" s="269">
        <f t="shared" si="4"/>
        <v>-0.006648951736570405</v>
      </c>
      <c r="J40" s="270">
        <f t="shared" si="5"/>
        <v>-0.08158216588837001</v>
      </c>
    </row>
    <row r="41" spans="1:10" ht="13.5" customHeight="1">
      <c r="A41" s="29" t="s">
        <v>34</v>
      </c>
      <c r="B41" s="230">
        <v>24763</v>
      </c>
      <c r="C41" s="231">
        <v>24784</v>
      </c>
      <c r="D41" s="232">
        <v>22945</v>
      </c>
      <c r="E41" s="271">
        <f t="shared" si="0"/>
        <v>0.08480394136414304</v>
      </c>
      <c r="F41" s="272">
        <f t="shared" si="1"/>
        <v>-7.420109748224661</v>
      </c>
      <c r="G41" s="271">
        <f t="shared" si="2"/>
        <v>0.5740864279890298</v>
      </c>
      <c r="H41" s="272">
        <f t="shared" si="3"/>
        <v>0.5650090359584111</v>
      </c>
      <c r="I41" s="273">
        <f t="shared" si="4"/>
        <v>0.0004916478396759807</v>
      </c>
      <c r="J41" s="274">
        <f t="shared" si="5"/>
        <v>-0.04259784300644874</v>
      </c>
    </row>
    <row r="42" spans="1:10" ht="13.5" customHeight="1">
      <c r="A42" s="17" t="s">
        <v>35</v>
      </c>
      <c r="B42" s="227">
        <v>337658</v>
      </c>
      <c r="C42" s="228">
        <v>357424</v>
      </c>
      <c r="D42" s="229">
        <v>326307</v>
      </c>
      <c r="E42" s="267">
        <f t="shared" si="0"/>
        <v>5.853852122561889</v>
      </c>
      <c r="F42" s="268">
        <f t="shared" si="1"/>
        <v>-8.705906710237699</v>
      </c>
      <c r="G42" s="267">
        <f t="shared" si="2"/>
        <v>8.27922318582759</v>
      </c>
      <c r="H42" s="268">
        <f t="shared" si="3"/>
        <v>8.035145064130804</v>
      </c>
      <c r="I42" s="269">
        <f t="shared" si="4"/>
        <v>0.46275767614454444</v>
      </c>
      <c r="J42" s="270">
        <f t="shared" si="5"/>
        <v>-0.7207814468905196</v>
      </c>
    </row>
    <row r="43" spans="1:10" ht="13.5" customHeight="1">
      <c r="A43" s="17" t="s">
        <v>36</v>
      </c>
      <c r="B43" s="227">
        <v>416112</v>
      </c>
      <c r="C43" s="228">
        <v>424850</v>
      </c>
      <c r="D43" s="229">
        <v>395178</v>
      </c>
      <c r="E43" s="267">
        <f t="shared" si="0"/>
        <v>2.099915407390313</v>
      </c>
      <c r="F43" s="268">
        <f t="shared" si="1"/>
        <v>-6.984112039543362</v>
      </c>
      <c r="G43" s="267">
        <f t="shared" si="2"/>
        <v>9.841051441701875</v>
      </c>
      <c r="H43" s="268">
        <f t="shared" si="3"/>
        <v>9.731058653823187</v>
      </c>
      <c r="I43" s="269">
        <f t="shared" si="4"/>
        <v>0.2045723249089866</v>
      </c>
      <c r="J43" s="270">
        <f t="shared" si="5"/>
        <v>-0.6873100585575569</v>
      </c>
    </row>
    <row r="44" spans="1:10" ht="13.5" customHeight="1">
      <c r="A44" s="17" t="s">
        <v>37</v>
      </c>
      <c r="B44" s="227">
        <v>15416</v>
      </c>
      <c r="C44" s="228">
        <v>14492</v>
      </c>
      <c r="D44" s="229">
        <v>13835</v>
      </c>
      <c r="E44" s="267">
        <f t="shared" si="0"/>
        <v>-5.993772703684485</v>
      </c>
      <c r="F44" s="268">
        <f t="shared" si="1"/>
        <v>-4.5335357438586925</v>
      </c>
      <c r="G44" s="267">
        <f t="shared" si="2"/>
        <v>0.3356867541323845</v>
      </c>
      <c r="H44" s="268">
        <f t="shared" si="3"/>
        <v>0.3406798872296631</v>
      </c>
      <c r="I44" s="269">
        <f t="shared" si="4"/>
        <v>-0.021632504945743147</v>
      </c>
      <c r="J44" s="270">
        <f t="shared" si="5"/>
        <v>-0.01521847898599066</v>
      </c>
    </row>
    <row r="45" spans="1:10" ht="13.5" customHeight="1">
      <c r="A45" s="17" t="s">
        <v>38</v>
      </c>
      <c r="B45" s="227">
        <v>49188</v>
      </c>
      <c r="C45" s="228">
        <v>46223</v>
      </c>
      <c r="D45" s="229">
        <v>44329</v>
      </c>
      <c r="E45" s="267">
        <f t="shared" si="0"/>
        <v>-6.027892982028135</v>
      </c>
      <c r="F45" s="268">
        <f t="shared" si="1"/>
        <v>-4.097527205071074</v>
      </c>
      <c r="G45" s="267">
        <f t="shared" si="2"/>
        <v>1.0706906456155956</v>
      </c>
      <c r="H45" s="268">
        <f t="shared" si="3"/>
        <v>1.091579235345409</v>
      </c>
      <c r="I45" s="269">
        <f t="shared" si="4"/>
        <v>-0.0694159926018706</v>
      </c>
      <c r="J45" s="270">
        <f t="shared" si="5"/>
        <v>-0.04387184048625009</v>
      </c>
    </row>
    <row r="46" spans="1:10" ht="13.5" customHeight="1">
      <c r="A46" s="17" t="s">
        <v>39</v>
      </c>
      <c r="B46" s="227">
        <v>31463</v>
      </c>
      <c r="C46" s="228">
        <v>33618</v>
      </c>
      <c r="D46" s="229">
        <v>29407</v>
      </c>
      <c r="E46" s="267">
        <f t="shared" si="0"/>
        <v>6.849315068493155</v>
      </c>
      <c r="F46" s="268">
        <f t="shared" si="1"/>
        <v>-12.526027723243502</v>
      </c>
      <c r="G46" s="267">
        <f t="shared" si="2"/>
        <v>0.7787135868356683</v>
      </c>
      <c r="H46" s="268">
        <f t="shared" si="3"/>
        <v>0.7241325221368053</v>
      </c>
      <c r="I46" s="269">
        <f t="shared" si="4"/>
        <v>0.05045243307151135</v>
      </c>
      <c r="J46" s="270">
        <f t="shared" si="5"/>
        <v>-0.09754187977169966</v>
      </c>
    </row>
    <row r="47" spans="1:10" ht="13.5" customHeight="1">
      <c r="A47" s="17" t="s">
        <v>40</v>
      </c>
      <c r="B47" s="227">
        <v>25446</v>
      </c>
      <c r="C47" s="228">
        <v>23124</v>
      </c>
      <c r="D47" s="229">
        <v>20769</v>
      </c>
      <c r="E47" s="267">
        <f t="shared" si="0"/>
        <v>-9.125206319264322</v>
      </c>
      <c r="F47" s="268">
        <f t="shared" si="1"/>
        <v>-10.18422418266735</v>
      </c>
      <c r="G47" s="267">
        <f t="shared" si="2"/>
        <v>0.5356348676895708</v>
      </c>
      <c r="H47" s="268">
        <f t="shared" si="3"/>
        <v>0.5114261350106883</v>
      </c>
      <c r="I47" s="269">
        <f t="shared" si="4"/>
        <v>-0.05436220398702986</v>
      </c>
      <c r="J47" s="270">
        <f t="shared" si="5"/>
        <v>-0.05455025572603958</v>
      </c>
    </row>
    <row r="48" spans="1:10" ht="13.5" customHeight="1">
      <c r="A48" s="17" t="s">
        <v>41</v>
      </c>
      <c r="B48" s="227">
        <v>25932</v>
      </c>
      <c r="C48" s="228">
        <v>24926</v>
      </c>
      <c r="D48" s="229">
        <v>20700</v>
      </c>
      <c r="E48" s="267">
        <f t="shared" si="0"/>
        <v>-3.8793768317137136</v>
      </c>
      <c r="F48" s="268">
        <f t="shared" si="1"/>
        <v>-16.954184385781915</v>
      </c>
      <c r="G48" s="267">
        <f t="shared" si="2"/>
        <v>0.5773756578459713</v>
      </c>
      <c r="H48" s="268">
        <f t="shared" si="3"/>
        <v>0.5097270448611511</v>
      </c>
      <c r="I48" s="269">
        <f t="shared" si="4"/>
        <v>-0.023552272700668408</v>
      </c>
      <c r="J48" s="270">
        <f t="shared" si="5"/>
        <v>-0.09788933362982728</v>
      </c>
    </row>
    <row r="49" spans="1:10" ht="13.5" customHeight="1">
      <c r="A49" s="17" t="s">
        <v>42</v>
      </c>
      <c r="B49" s="227">
        <v>32300</v>
      </c>
      <c r="C49" s="228">
        <v>31692</v>
      </c>
      <c r="D49" s="229">
        <v>36999</v>
      </c>
      <c r="E49" s="267">
        <f t="shared" si="0"/>
        <v>-1.882352941176464</v>
      </c>
      <c r="F49" s="268">
        <f t="shared" si="1"/>
        <v>16.745550927678906</v>
      </c>
      <c r="G49" s="267">
        <f t="shared" si="2"/>
        <v>0.7341005114520791</v>
      </c>
      <c r="H49" s="268">
        <f t="shared" si="3"/>
        <v>0.9110816875757356</v>
      </c>
      <c r="I49" s="269">
        <f t="shared" si="4"/>
        <v>-0.014234375548714108</v>
      </c>
      <c r="J49" s="270">
        <f t="shared" si="5"/>
        <v>0.12292917500555928</v>
      </c>
    </row>
    <row r="50" spans="1:10" ht="13.5" customHeight="1">
      <c r="A50" s="17" t="s">
        <v>43</v>
      </c>
      <c r="B50" s="227">
        <v>17511</v>
      </c>
      <c r="C50" s="228">
        <v>17674</v>
      </c>
      <c r="D50" s="229">
        <v>16135</v>
      </c>
      <c r="E50" s="267">
        <f t="shared" si="0"/>
        <v>0.9308434698189814</v>
      </c>
      <c r="F50" s="268">
        <f t="shared" si="1"/>
        <v>-8.707706235147668</v>
      </c>
      <c r="G50" s="267">
        <f t="shared" si="2"/>
        <v>0.40939329923652806</v>
      </c>
      <c r="H50" s="268">
        <f t="shared" si="3"/>
        <v>0.39731622554756874</v>
      </c>
      <c r="I50" s="269">
        <f t="shared" si="4"/>
        <v>0.003816123707961183</v>
      </c>
      <c r="J50" s="270">
        <f t="shared" si="5"/>
        <v>-0.03564876584389593</v>
      </c>
    </row>
    <row r="51" spans="1:10" ht="13.5" customHeight="1">
      <c r="A51" s="17" t="s">
        <v>44</v>
      </c>
      <c r="B51" s="227">
        <v>26900</v>
      </c>
      <c r="C51" s="228">
        <v>25652</v>
      </c>
      <c r="D51" s="229">
        <v>25416</v>
      </c>
      <c r="E51" s="267">
        <f t="shared" si="0"/>
        <v>-4.639405204460971</v>
      </c>
      <c r="F51" s="268">
        <f t="shared" si="1"/>
        <v>-0.9200062373304121</v>
      </c>
      <c r="G51" s="267">
        <f t="shared" si="2"/>
        <v>0.5941924245793492</v>
      </c>
      <c r="H51" s="268">
        <f t="shared" si="3"/>
        <v>0.6258561629077786</v>
      </c>
      <c r="I51" s="269">
        <f t="shared" si="4"/>
        <v>-0.029217928757886848</v>
      </c>
      <c r="J51" s="270">
        <f t="shared" si="5"/>
        <v>-0.005466607367874879</v>
      </c>
    </row>
    <row r="52" spans="1:10" ht="13.5" customHeight="1">
      <c r="A52" s="17" t="s">
        <v>45</v>
      </c>
      <c r="B52" s="227">
        <v>42548</v>
      </c>
      <c r="C52" s="228">
        <v>39717</v>
      </c>
      <c r="D52" s="229">
        <v>36260</v>
      </c>
      <c r="E52" s="267">
        <f t="shared" si="0"/>
        <v>-6.653661746733093</v>
      </c>
      <c r="F52" s="268">
        <f t="shared" si="1"/>
        <v>-8.70408137573331</v>
      </c>
      <c r="G52" s="267">
        <f t="shared" si="2"/>
        <v>0.9199883255503669</v>
      </c>
      <c r="H52" s="268">
        <f t="shared" si="3"/>
        <v>0.8928841858292433</v>
      </c>
      <c r="I52" s="269">
        <f t="shared" si="4"/>
        <v>-0.06627881114870006</v>
      </c>
      <c r="J52" s="270">
        <f t="shared" si="5"/>
        <v>-0.08007653250315025</v>
      </c>
    </row>
    <row r="53" spans="1:10" ht="13.5" customHeight="1">
      <c r="A53" s="17" t="s">
        <v>46</v>
      </c>
      <c r="B53" s="227">
        <v>15574</v>
      </c>
      <c r="C53" s="228">
        <v>15290</v>
      </c>
      <c r="D53" s="229">
        <v>15492</v>
      </c>
      <c r="E53" s="267">
        <f t="shared" si="0"/>
        <v>-1.823552073969438</v>
      </c>
      <c r="F53" s="268">
        <f t="shared" si="1"/>
        <v>1.3211249182472358</v>
      </c>
      <c r="G53" s="267">
        <f t="shared" si="2"/>
        <v>0.35417129938477504</v>
      </c>
      <c r="H53" s="268">
        <f t="shared" si="3"/>
        <v>0.38148267531347596</v>
      </c>
      <c r="I53" s="269">
        <f t="shared" si="4"/>
        <v>-0.006648951736570405</v>
      </c>
      <c r="J53" s="270">
        <f t="shared" si="5"/>
        <v>0.0046790452894522275</v>
      </c>
    </row>
    <row r="54" spans="1:10" ht="13.5" customHeight="1">
      <c r="A54" s="17" t="s">
        <v>47</v>
      </c>
      <c r="B54" s="227">
        <v>13035</v>
      </c>
      <c r="C54" s="228">
        <v>12837</v>
      </c>
      <c r="D54" s="229">
        <v>11376</v>
      </c>
      <c r="E54" s="267">
        <f t="shared" si="0"/>
        <v>-1.5189873417721458</v>
      </c>
      <c r="F54" s="268">
        <f t="shared" si="1"/>
        <v>-11.381163823323206</v>
      </c>
      <c r="G54" s="267">
        <f t="shared" si="2"/>
        <v>0.2973510117856349</v>
      </c>
      <c r="H54" s="268">
        <f t="shared" si="3"/>
        <v>0.2801282542193456</v>
      </c>
      <c r="I54" s="269">
        <f t="shared" si="4"/>
        <v>-0.004635536774087817</v>
      </c>
      <c r="J54" s="270">
        <f t="shared" si="5"/>
        <v>-0.033842005781632205</v>
      </c>
    </row>
    <row r="55" spans="1:10" ht="13.5" customHeight="1">
      <c r="A55" s="30" t="s">
        <v>48</v>
      </c>
      <c r="B55" s="233">
        <v>18106</v>
      </c>
      <c r="C55" s="234">
        <v>17479</v>
      </c>
      <c r="D55" s="235">
        <v>15883</v>
      </c>
      <c r="E55" s="275">
        <f t="shared" si="0"/>
        <v>-3.4629404617253954</v>
      </c>
      <c r="F55" s="276">
        <f t="shared" si="1"/>
        <v>-9.13095714857829</v>
      </c>
      <c r="G55" s="275">
        <f t="shared" si="2"/>
        <v>0.4048763990808687</v>
      </c>
      <c r="H55" s="276">
        <f t="shared" si="3"/>
        <v>0.39111085282751995</v>
      </c>
      <c r="I55" s="277">
        <f t="shared" si="4"/>
        <v>-0.014679199784611423</v>
      </c>
      <c r="J55" s="278">
        <f t="shared" si="5"/>
        <v>-0.03696909050478096</v>
      </c>
    </row>
    <row r="56" ht="11.25">
      <c r="A56" s="5" t="s">
        <v>239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26.00390625" style="5" customWidth="1"/>
    <col min="2" max="2" width="7.875" style="5" customWidth="1"/>
    <col min="3" max="4" width="8.125" style="5" customWidth="1"/>
    <col min="5" max="9" width="5.875" style="5" customWidth="1"/>
    <col min="10" max="10" width="6.25390625" style="5" customWidth="1"/>
    <col min="11" max="16384" width="9.00390625" style="5" customWidth="1"/>
  </cols>
  <sheetData>
    <row r="1" spans="1:3" s="2" customFormat="1" ht="13.5" customHeight="1">
      <c r="A1" s="386" t="s">
        <v>344</v>
      </c>
      <c r="B1" s="3"/>
      <c r="C1" s="3"/>
    </row>
    <row r="2" spans="1:3" s="2" customFormat="1" ht="13.5" customHeight="1">
      <c r="A2" s="3"/>
      <c r="B2" s="3"/>
      <c r="C2" s="3"/>
    </row>
    <row r="3" spans="1:10" s="2" customFormat="1" ht="13.5" customHeight="1">
      <c r="A3" s="216" t="s">
        <v>342</v>
      </c>
      <c r="C3" s="3"/>
      <c r="D3" s="3"/>
      <c r="J3" s="236" t="s">
        <v>327</v>
      </c>
    </row>
    <row r="4" spans="1:10" ht="19.5" customHeight="1">
      <c r="A4" s="217"/>
      <c r="B4" s="9" t="s">
        <v>104</v>
      </c>
      <c r="C4" s="10"/>
      <c r="D4" s="11"/>
      <c r="E4" s="9" t="s">
        <v>51</v>
      </c>
      <c r="F4" s="11"/>
      <c r="G4" s="9" t="s">
        <v>105</v>
      </c>
      <c r="H4" s="11"/>
      <c r="I4" s="9" t="s">
        <v>106</v>
      </c>
      <c r="J4" s="12"/>
    </row>
    <row r="5" spans="1:10" ht="19.5" customHeight="1">
      <c r="A5" s="218"/>
      <c r="B5" s="14" t="s">
        <v>228</v>
      </c>
      <c r="C5" s="14" t="s">
        <v>229</v>
      </c>
      <c r="D5" s="14" t="s">
        <v>230</v>
      </c>
      <c r="E5" s="14" t="s">
        <v>229</v>
      </c>
      <c r="F5" s="14" t="s">
        <v>230</v>
      </c>
      <c r="G5" s="14" t="s">
        <v>229</v>
      </c>
      <c r="H5" s="14" t="s">
        <v>230</v>
      </c>
      <c r="I5" s="14" t="s">
        <v>229</v>
      </c>
      <c r="J5" s="16" t="s">
        <v>230</v>
      </c>
    </row>
    <row r="6" spans="1:10" ht="19.5" customHeight="1">
      <c r="A6" s="297" t="s">
        <v>307</v>
      </c>
      <c r="B6" s="298">
        <v>2209531.838386596</v>
      </c>
      <c r="C6" s="299">
        <v>2216293.673971143</v>
      </c>
      <c r="D6" s="300">
        <v>2169520.0419933065</v>
      </c>
      <c r="E6" s="301">
        <v>0.3060302398486554</v>
      </c>
      <c r="F6" s="302">
        <v>-2.1104437795027344</v>
      </c>
      <c r="G6" s="301">
        <v>67.90761086841005</v>
      </c>
      <c r="H6" s="302">
        <v>71.49337216430601</v>
      </c>
      <c r="I6" s="301">
        <f>(C6-B6)/B$28*100</f>
        <v>0.20896893030606462</v>
      </c>
      <c r="J6" s="303">
        <f>(D6-C6)/C$28*100</f>
        <v>-1.4331519493812828</v>
      </c>
    </row>
    <row r="7" spans="1:10" ht="19.5" customHeight="1">
      <c r="A7" s="297" t="s">
        <v>302</v>
      </c>
      <c r="B7" s="298">
        <v>1869049</v>
      </c>
      <c r="C7" s="299">
        <v>1867727</v>
      </c>
      <c r="D7" s="300">
        <v>1813092</v>
      </c>
      <c r="E7" s="301">
        <v>-0.07073115793111898</v>
      </c>
      <c r="F7" s="302">
        <v>-2.9252133743314737</v>
      </c>
      <c r="G7" s="301">
        <v>57.22746936202026</v>
      </c>
      <c r="H7" s="302">
        <v>59.74780532796103</v>
      </c>
      <c r="I7" s="301">
        <f aca="true" t="shared" si="0" ref="I7:I30">(C7-B7)/B$28*100</f>
        <v>-0.04085531545545983</v>
      </c>
      <c r="J7" s="303">
        <f aca="true" t="shared" si="1" ref="J7:J30">(D7-C7)/C$28*100</f>
        <v>-1.674025587569263</v>
      </c>
    </row>
    <row r="8" spans="1:10" ht="19.5" customHeight="1">
      <c r="A8" s="297" t="s">
        <v>303</v>
      </c>
      <c r="B8" s="298">
        <v>340482.83838659636</v>
      </c>
      <c r="C8" s="299">
        <v>348566.6739711432</v>
      </c>
      <c r="D8" s="300">
        <v>356428.0419933065</v>
      </c>
      <c r="E8" s="301">
        <v>2.374227030899035</v>
      </c>
      <c r="F8" s="302">
        <v>2.255341261572844</v>
      </c>
      <c r="G8" s="301">
        <v>10.680141506389798</v>
      </c>
      <c r="H8" s="302">
        <v>11.745566836344981</v>
      </c>
      <c r="I8" s="301">
        <f t="shared" si="0"/>
        <v>0.24982424576152265</v>
      </c>
      <c r="J8" s="303">
        <f t="shared" si="1"/>
        <v>0.2408736381879766</v>
      </c>
    </row>
    <row r="9" spans="1:10" ht="19.5" customHeight="1">
      <c r="A9" s="297" t="s">
        <v>304</v>
      </c>
      <c r="B9" s="298">
        <v>247008.83838659636</v>
      </c>
      <c r="C9" s="299">
        <v>254712.67397114323</v>
      </c>
      <c r="D9" s="300">
        <v>262404.0419933065</v>
      </c>
      <c r="E9" s="301">
        <v>3.1188501734863086</v>
      </c>
      <c r="F9" s="302">
        <v>3.0196251730428694</v>
      </c>
      <c r="G9" s="301">
        <v>7.804439163647499</v>
      </c>
      <c r="H9" s="302">
        <v>8.647142901896974</v>
      </c>
      <c r="I9" s="301">
        <f t="shared" si="0"/>
        <v>0.2380806603809829</v>
      </c>
      <c r="J9" s="303">
        <f t="shared" si="1"/>
        <v>0.23566480960031622</v>
      </c>
    </row>
    <row r="10" spans="1:10" ht="19.5" customHeight="1">
      <c r="A10" s="297" t="s">
        <v>305</v>
      </c>
      <c r="B10" s="298">
        <v>93474</v>
      </c>
      <c r="C10" s="299">
        <v>93854</v>
      </c>
      <c r="D10" s="300">
        <v>94024</v>
      </c>
      <c r="E10" s="301">
        <v>0.4065301581188352</v>
      </c>
      <c r="F10" s="302">
        <v>0.18113239712745327</v>
      </c>
      <c r="G10" s="301">
        <v>2.8757023427423007</v>
      </c>
      <c r="H10" s="302">
        <v>3.0984239344480082</v>
      </c>
      <c r="I10" s="301">
        <f t="shared" si="0"/>
        <v>0.011743585380540648</v>
      </c>
      <c r="J10" s="303">
        <f t="shared" si="1"/>
        <v>0.0052088285876594614</v>
      </c>
    </row>
    <row r="11" spans="1:10" ht="19.5" customHeight="1">
      <c r="A11" s="297" t="s">
        <v>306</v>
      </c>
      <c r="B11" s="298">
        <v>146719.55427211066</v>
      </c>
      <c r="C11" s="299">
        <v>127218.36831849354</v>
      </c>
      <c r="D11" s="300">
        <v>81615.0124548648</v>
      </c>
      <c r="E11" s="301">
        <v>-13.291470281766</v>
      </c>
      <c r="F11" s="302">
        <v>-35.84651844414471</v>
      </c>
      <c r="G11" s="301">
        <v>3.8979921986632937</v>
      </c>
      <c r="H11" s="302">
        <v>2.68950382881419</v>
      </c>
      <c r="I11" s="301">
        <f t="shared" si="0"/>
        <v>-0.6026680059686913</v>
      </c>
      <c r="J11" s="303">
        <f t="shared" si="1"/>
        <v>-1.3972944924451594</v>
      </c>
    </row>
    <row r="12" spans="1:10" ht="19.5" customHeight="1">
      <c r="A12" s="297" t="s">
        <v>308</v>
      </c>
      <c r="B12" s="298">
        <v>343150</v>
      </c>
      <c r="C12" s="299">
        <v>319824</v>
      </c>
      <c r="D12" s="300">
        <v>264905</v>
      </c>
      <c r="E12" s="301">
        <v>-6.797610374471804</v>
      </c>
      <c r="F12" s="302">
        <v>-17.171631897543648</v>
      </c>
      <c r="G12" s="301">
        <v>9.799461142468232</v>
      </c>
      <c r="H12" s="302">
        <v>8.729558329309002</v>
      </c>
      <c r="I12" s="301">
        <f t="shared" si="0"/>
        <v>-0.7208707173328714</v>
      </c>
      <c r="J12" s="303">
        <f t="shared" si="1"/>
        <v>-1.6827273953274702</v>
      </c>
    </row>
    <row r="13" spans="1:10" ht="19.5" customHeight="1">
      <c r="A13" s="297" t="s">
        <v>309</v>
      </c>
      <c r="B13" s="298">
        <v>196430.44572788934</v>
      </c>
      <c r="C13" s="299">
        <v>192605.63168150646</v>
      </c>
      <c r="D13" s="300">
        <v>183289.9875451352</v>
      </c>
      <c r="E13" s="301">
        <v>-1.947159480400153</v>
      </c>
      <c r="F13" s="302">
        <v>-4.836641615846237</v>
      </c>
      <c r="G13" s="301">
        <v>5.9014689438049395</v>
      </c>
      <c r="H13" s="302">
        <v>6.040054500494811</v>
      </c>
      <c r="I13" s="301">
        <f t="shared" si="0"/>
        <v>-0.11820271136418012</v>
      </c>
      <c r="J13" s="303">
        <f t="shared" si="1"/>
        <v>-0.28543290288231105</v>
      </c>
    </row>
    <row r="14" spans="1:10" ht="19.5" customHeight="1">
      <c r="A14" s="297" t="s">
        <v>310</v>
      </c>
      <c r="B14" s="298">
        <v>-74865</v>
      </c>
      <c r="C14" s="299">
        <v>-78990</v>
      </c>
      <c r="D14" s="300">
        <v>-71207</v>
      </c>
      <c r="E14" s="301">
        <v>-5.5099178521338406</v>
      </c>
      <c r="F14" s="302">
        <v>9.85314596784403</v>
      </c>
      <c r="G14" s="301">
        <v>-2.4202668831718874</v>
      </c>
      <c r="H14" s="302">
        <v>-2.34652294201735</v>
      </c>
      <c r="I14" s="301">
        <f t="shared" si="0"/>
        <v>-0.12747970972297415</v>
      </c>
      <c r="J14" s="303">
        <f t="shared" si="1"/>
        <v>0.23847242881031525</v>
      </c>
    </row>
    <row r="15" spans="1:10" ht="19.5" customHeight="1">
      <c r="A15" s="297" t="s">
        <v>311</v>
      </c>
      <c r="B15" s="298">
        <v>219523.55427211066</v>
      </c>
      <c r="C15" s="299">
        <v>204158.36831849354</v>
      </c>
      <c r="D15" s="300">
        <v>151862.0124548648</v>
      </c>
      <c r="E15" s="301">
        <v>-6.999333627120119</v>
      </c>
      <c r="F15" s="302">
        <v>-25.615582792102238</v>
      </c>
      <c r="G15" s="301">
        <v>6.25544673710164</v>
      </c>
      <c r="H15" s="302">
        <v>5.0043913694758215</v>
      </c>
      <c r="I15" s="301">
        <f t="shared" si="0"/>
        <v>-0.47484835035312256</v>
      </c>
      <c r="J15" s="303">
        <f t="shared" si="1"/>
        <v>-1.6023691379581286</v>
      </c>
    </row>
    <row r="16" spans="1:10" ht="19.5" customHeight="1">
      <c r="A16" s="297" t="s">
        <v>312</v>
      </c>
      <c r="B16" s="298">
        <v>48882.55427211066</v>
      </c>
      <c r="C16" s="299">
        <v>37352.368318493536</v>
      </c>
      <c r="D16" s="300">
        <v>-4215.987545135191</v>
      </c>
      <c r="E16" s="301">
        <v>-23.587527544966143</v>
      </c>
      <c r="F16" s="302">
        <v>-111.28706889262443</v>
      </c>
      <c r="G16" s="301">
        <v>1.144482846553851</v>
      </c>
      <c r="H16" s="302">
        <v>-0.1389317271886069</v>
      </c>
      <c r="I16" s="301">
        <f t="shared" si="0"/>
        <v>-0.3563308505258242</v>
      </c>
      <c r="J16" s="303">
        <f t="shared" si="1"/>
        <v>-1.2736614139086535</v>
      </c>
    </row>
    <row r="17" spans="1:10" ht="19.5" customHeight="1">
      <c r="A17" s="297" t="s">
        <v>313</v>
      </c>
      <c r="B17" s="298">
        <v>14321</v>
      </c>
      <c r="C17" s="299">
        <v>18157</v>
      </c>
      <c r="D17" s="300">
        <v>15237</v>
      </c>
      <c r="E17" s="301">
        <v>26.785838977725017</v>
      </c>
      <c r="F17" s="302">
        <v>-16.081951864294762</v>
      </c>
      <c r="G17" s="301">
        <v>0.5563335333301932</v>
      </c>
      <c r="H17" s="302">
        <v>0.5021131358927965</v>
      </c>
      <c r="I17" s="301">
        <f t="shared" si="0"/>
        <v>0.11854840399935242</v>
      </c>
      <c r="J17" s="303">
        <f t="shared" si="1"/>
        <v>-0.08946929103509192</v>
      </c>
    </row>
    <row r="18" spans="1:10" ht="19.5" customHeight="1">
      <c r="A18" s="297" t="s">
        <v>325</v>
      </c>
      <c r="B18" s="298">
        <v>110205</v>
      </c>
      <c r="C18" s="299">
        <v>101201</v>
      </c>
      <c r="D18" s="300">
        <v>93517</v>
      </c>
      <c r="E18" s="301">
        <v>-8.170228211061204</v>
      </c>
      <c r="F18" s="302">
        <v>-7.592810347723837</v>
      </c>
      <c r="G18" s="301">
        <v>3.1008156582336777</v>
      </c>
      <c r="H18" s="302">
        <v>3.0817164881070194</v>
      </c>
      <c r="I18" s="301">
        <f t="shared" si="0"/>
        <v>-0.2782611651747052</v>
      </c>
      <c r="J18" s="303">
        <f t="shared" si="1"/>
        <v>-0.23543905216220767</v>
      </c>
    </row>
    <row r="19" spans="1:10" ht="19.5" customHeight="1">
      <c r="A19" s="297" t="s">
        <v>314</v>
      </c>
      <c r="B19" s="298">
        <v>46115</v>
      </c>
      <c r="C19" s="299">
        <v>47448</v>
      </c>
      <c r="D19" s="300">
        <v>47324</v>
      </c>
      <c r="E19" s="301">
        <v>2.8905995879865554</v>
      </c>
      <c r="F19" s="302">
        <v>-0.261338728713539</v>
      </c>
      <c r="G19" s="301">
        <v>1.4538146989839182</v>
      </c>
      <c r="H19" s="302">
        <v>1.5594934726646126</v>
      </c>
      <c r="I19" s="301">
        <f t="shared" si="0"/>
        <v>0.04119526134805443</v>
      </c>
      <c r="J19" s="303">
        <f t="shared" si="1"/>
        <v>-0.0037993808521751367</v>
      </c>
    </row>
    <row r="20" spans="1:10" ht="19.5" customHeight="1">
      <c r="A20" s="297" t="s">
        <v>315</v>
      </c>
      <c r="B20" s="298">
        <v>2061</v>
      </c>
      <c r="C20" s="299">
        <v>2050</v>
      </c>
      <c r="D20" s="300">
        <v>960</v>
      </c>
      <c r="E20" s="301">
        <v>-0.5337214944201845</v>
      </c>
      <c r="F20" s="302">
        <v>-53.170731707317074</v>
      </c>
      <c r="G20" s="301">
        <v>0.06281234473354057</v>
      </c>
      <c r="H20" s="302">
        <v>0.03163540135571862</v>
      </c>
      <c r="I20" s="301">
        <f t="shared" si="0"/>
        <v>-0.00033994589259459765</v>
      </c>
      <c r="J20" s="303">
        <f t="shared" si="1"/>
        <v>-0.03339778329734596</v>
      </c>
    </row>
    <row r="21" spans="1:10" ht="19.5" customHeight="1">
      <c r="A21" s="297" t="s">
        <v>316</v>
      </c>
      <c r="B21" s="298">
        <v>879557.6697905471</v>
      </c>
      <c r="C21" s="299">
        <v>920177.6172771397</v>
      </c>
      <c r="D21" s="300">
        <v>783440.0065900984</v>
      </c>
      <c r="E21" s="301">
        <v>4.618224464606803</v>
      </c>
      <c r="F21" s="302">
        <v>-14.859914881613404</v>
      </c>
      <c r="G21" s="301">
        <v>28.194396932926658</v>
      </c>
      <c r="H21" s="302">
        <v>25.817124006879798</v>
      </c>
      <c r="I21" s="301">
        <f t="shared" si="0"/>
        <v>1.255325845952309</v>
      </c>
      <c r="J21" s="303">
        <f t="shared" si="1"/>
        <v>-4.189663385617122</v>
      </c>
    </row>
    <row r="22" spans="1:10" ht="19.5" customHeight="1">
      <c r="A22" s="297" t="s">
        <v>317</v>
      </c>
      <c r="B22" s="298">
        <v>345460.0442473391</v>
      </c>
      <c r="C22" s="299">
        <v>329000.27813192585</v>
      </c>
      <c r="D22" s="300">
        <v>291327.123356254</v>
      </c>
      <c r="E22" s="301">
        <v>-4.764593297981668</v>
      </c>
      <c r="F22" s="302">
        <v>-11.450797242355302</v>
      </c>
      <c r="G22" s="301">
        <v>10.080623847538172</v>
      </c>
      <c r="H22" s="302">
        <v>9.60026090956463</v>
      </c>
      <c r="I22" s="301">
        <f t="shared" si="0"/>
        <v>-0.5086754440002238</v>
      </c>
      <c r="J22" s="303">
        <f t="shared" si="1"/>
        <v>-1.154311797546112</v>
      </c>
    </row>
    <row r="23" spans="1:10" ht="19.5" customHeight="1">
      <c r="A23" s="297" t="s">
        <v>318</v>
      </c>
      <c r="B23" s="298">
        <v>-5737</v>
      </c>
      <c r="C23" s="299">
        <v>2804</v>
      </c>
      <c r="D23" s="300">
        <v>23748</v>
      </c>
      <c r="E23" s="301">
        <v>148.8757190169078</v>
      </c>
      <c r="F23" s="302">
        <v>746.9329529243938</v>
      </c>
      <c r="G23" s="301">
        <v>0.0859150315282184</v>
      </c>
      <c r="H23" s="302">
        <v>0.7825807410370894</v>
      </c>
      <c r="I23" s="301">
        <f t="shared" si="0"/>
        <v>0.2639525335136781</v>
      </c>
      <c r="J23" s="303">
        <f t="shared" si="1"/>
        <v>0.6417276819996457</v>
      </c>
    </row>
    <row r="24" spans="1:10" ht="19.5" customHeight="1">
      <c r="A24" s="297" t="s">
        <v>319</v>
      </c>
      <c r="B24" s="298">
        <v>539834.625543208</v>
      </c>
      <c r="C24" s="299">
        <v>588373.3391452138</v>
      </c>
      <c r="D24" s="300">
        <v>468364.8832338444</v>
      </c>
      <c r="E24" s="301">
        <v>8.99140427555269</v>
      </c>
      <c r="F24" s="302">
        <v>-20.39665088933451</v>
      </c>
      <c r="G24" s="301">
        <v>18.027858053860268</v>
      </c>
      <c r="H24" s="302">
        <v>15.434282356278079</v>
      </c>
      <c r="I24" s="301">
        <f t="shared" si="0"/>
        <v>1.5000487564388563</v>
      </c>
      <c r="J24" s="303">
        <f t="shared" si="1"/>
        <v>-3.677079270070653</v>
      </c>
    </row>
    <row r="25" spans="1:10" ht="19.5" customHeight="1">
      <c r="A25" s="297" t="s">
        <v>320</v>
      </c>
      <c r="B25" s="298">
        <v>78089</v>
      </c>
      <c r="C25" s="299">
        <v>70045</v>
      </c>
      <c r="D25" s="300">
        <v>71492</v>
      </c>
      <c r="E25" s="301">
        <v>-10.301066731549898</v>
      </c>
      <c r="F25" s="302">
        <v>2.0658148333214363</v>
      </c>
      <c r="G25" s="301">
        <v>2.1461905789565114</v>
      </c>
      <c r="H25" s="302">
        <v>2.355914701794829</v>
      </c>
      <c r="I25" s="301">
        <f t="shared" si="0"/>
        <v>-0.24859316000281306</v>
      </c>
      <c r="J25" s="303">
        <f t="shared" si="1"/>
        <v>0.044336323331430824</v>
      </c>
    </row>
    <row r="26" spans="1:10" ht="19.5" customHeight="1">
      <c r="A26" s="297" t="s">
        <v>321</v>
      </c>
      <c r="B26" s="298">
        <v>225983.955752661</v>
      </c>
      <c r="C26" s="299">
        <v>277571.72186807415</v>
      </c>
      <c r="D26" s="300">
        <v>147190.87664374599</v>
      </c>
      <c r="E26" s="301">
        <v>22.828065799448115</v>
      </c>
      <c r="F26" s="302">
        <v>-46.97194813176838</v>
      </c>
      <c r="G26" s="301">
        <v>8.504844235248738</v>
      </c>
      <c r="H26" s="302">
        <v>4.850460894296848</v>
      </c>
      <c r="I26" s="301">
        <f t="shared" si="0"/>
        <v>1.5942771999150427</v>
      </c>
      <c r="J26" s="303">
        <f t="shared" si="1"/>
        <v>-3.9948910228687304</v>
      </c>
    </row>
    <row r="27" spans="1:10" ht="19.5" customHeight="1">
      <c r="A27" s="297" t="s">
        <v>322</v>
      </c>
      <c r="B27" s="298">
        <v>235761.66979054702</v>
      </c>
      <c r="C27" s="299">
        <v>240756.61727713974</v>
      </c>
      <c r="D27" s="300">
        <v>249682.00659009843</v>
      </c>
      <c r="E27" s="301">
        <v>2.1186427340077287</v>
      </c>
      <c r="F27" s="302">
        <v>3.707224920295545</v>
      </c>
      <c r="G27" s="301">
        <v>7.37682323965502</v>
      </c>
      <c r="H27" s="302">
        <v>8.227906760186404</v>
      </c>
      <c r="I27" s="301">
        <f t="shared" si="0"/>
        <v>0.15436471652662764</v>
      </c>
      <c r="J27" s="303">
        <f t="shared" si="1"/>
        <v>0.27347542946664405</v>
      </c>
    </row>
    <row r="28" spans="1:10" ht="19.5" customHeight="1">
      <c r="A28" s="304" t="s">
        <v>323</v>
      </c>
      <c r="B28" s="305">
        <v>3235809.062449254</v>
      </c>
      <c r="C28" s="306">
        <v>3263689.6595667764</v>
      </c>
      <c r="D28" s="307">
        <v>3034575.0610382697</v>
      </c>
      <c r="E28" s="308">
        <v>0.8616267702896795</v>
      </c>
      <c r="F28" s="309">
        <v>-7.020109827443564</v>
      </c>
      <c r="G28" s="308">
        <v>100</v>
      </c>
      <c r="H28" s="309">
        <v>100</v>
      </c>
      <c r="I28" s="308">
        <f t="shared" si="0"/>
        <v>0.8616267702896795</v>
      </c>
      <c r="J28" s="310">
        <f t="shared" si="1"/>
        <v>-7.020109827443564</v>
      </c>
    </row>
    <row r="29" spans="1:10" ht="19.5" customHeight="1">
      <c r="A29" s="304" t="s">
        <v>326</v>
      </c>
      <c r="B29" s="305">
        <v>237248</v>
      </c>
      <c r="C29" s="306">
        <v>236554</v>
      </c>
      <c r="D29" s="307">
        <v>233176</v>
      </c>
      <c r="E29" s="308">
        <v>-0.29252090639330997</v>
      </c>
      <c r="F29" s="309">
        <v>-1.4280037538997437</v>
      </c>
      <c r="G29" s="308">
        <v>7.248054339559978</v>
      </c>
      <c r="H29" s="309">
        <v>7.6839753609594235</v>
      </c>
      <c r="I29" s="308">
        <f t="shared" si="0"/>
        <v>-0.02144749540551371</v>
      </c>
      <c r="J29" s="310">
        <f t="shared" si="1"/>
        <v>-0.10350248805360976</v>
      </c>
    </row>
    <row r="30" spans="1:10" ht="19.5" customHeight="1">
      <c r="A30" s="311" t="s">
        <v>324</v>
      </c>
      <c r="B30" s="312">
        <v>3473057.062449254</v>
      </c>
      <c r="C30" s="313">
        <v>3500243.6595667764</v>
      </c>
      <c r="D30" s="314">
        <v>3267751.0610382697</v>
      </c>
      <c r="E30" s="315">
        <v>0.7827857886777666</v>
      </c>
      <c r="F30" s="316">
        <v>-6.642183263244085</v>
      </c>
      <c r="G30" s="315">
        <v>107.24805433955997</v>
      </c>
      <c r="H30" s="316">
        <v>107.68397536095942</v>
      </c>
      <c r="I30" s="315">
        <f t="shared" si="0"/>
        <v>0.8401792748841657</v>
      </c>
      <c r="J30" s="317">
        <f t="shared" si="1"/>
        <v>-7.123612315497175</v>
      </c>
    </row>
    <row r="32" spans="2:4" ht="11.25">
      <c r="B32" s="296"/>
      <c r="C32" s="296"/>
      <c r="D32" s="296"/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石塚多夢</dc:creator>
  <cp:keywords/>
  <dc:description/>
  <cp:lastModifiedBy>nobu</cp:lastModifiedBy>
  <cp:lastPrinted>2004-08-20T03:42:52Z</cp:lastPrinted>
  <dcterms:created xsi:type="dcterms:W3CDTF">2004-06-07T13:50:12Z</dcterms:created>
  <dcterms:modified xsi:type="dcterms:W3CDTF">2004-08-20T03:44:08Z</dcterms:modified>
  <cp:category/>
  <cp:version/>
  <cp:contentType/>
  <cp:contentStatus/>
</cp:coreProperties>
</file>