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97" sheetId="1" r:id="rId1"/>
  </sheets>
  <definedNames>
    <definedName name="_xlnm.Print_Area" localSheetId="0">'97'!$A$1:$H$38</definedName>
  </definedNames>
  <calcPr fullCalcOnLoad="1"/>
</workbook>
</file>

<file path=xl/sharedStrings.xml><?xml version="1.0" encoding="utf-8"?>
<sst xmlns="http://schemas.openxmlformats.org/spreadsheetml/2006/main" count="100" uniqueCount="30">
  <si>
    <t>単位：円</t>
  </si>
  <si>
    <t>市町村名</t>
  </si>
  <si>
    <t>一般会計</t>
  </si>
  <si>
    <t>国民健康保険       特別会計</t>
  </si>
  <si>
    <t>老人保健医療          特別会計</t>
  </si>
  <si>
    <t>介護保険                     特別会計</t>
  </si>
  <si>
    <t>公共下水道事業                 特別会計※</t>
  </si>
  <si>
    <t>(農業)集落排水           事業特別会計</t>
  </si>
  <si>
    <t>鶴岡市</t>
  </si>
  <si>
    <t>藤島町</t>
  </si>
  <si>
    <t>羽黒町</t>
  </si>
  <si>
    <t>櫛引町</t>
  </si>
  <si>
    <t>朝日村</t>
  </si>
  <si>
    <t>温海町</t>
  </si>
  <si>
    <t>※羽黒町、朝日村は特定環境保全公共下水道事業</t>
  </si>
  <si>
    <t>その他の特別会計</t>
  </si>
  <si>
    <t>大字加茂財産区                         管理特別会計</t>
  </si>
  <si>
    <t>交通災害共済                 特別会計</t>
  </si>
  <si>
    <t>休日夜間診療所                            特別会計</t>
  </si>
  <si>
    <t>墓園事業                    特別会計</t>
  </si>
  <si>
    <t>駐車場特別会計</t>
  </si>
  <si>
    <t>市街地再開発事業                  特別会計</t>
  </si>
  <si>
    <t>飲料水供給施設                  事業特別会計</t>
  </si>
  <si>
    <t>国民健康保険診療施設勘定</t>
  </si>
  <si>
    <t>住宅用地造成事業特別会計</t>
  </si>
  <si>
    <t>産業団地造成事業特別会計</t>
  </si>
  <si>
    <t>国民健康保険直営診療施設勘定</t>
  </si>
  <si>
    <t>合併処理浄化槽                 事業特別会計</t>
  </si>
  <si>
    <t>(歳出)</t>
  </si>
  <si>
    <t>97.会計別決算平成16年度(歳入)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</si>
</sst>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2" fillId="0" borderId="0" xfId="16" applyFont="1" applyAlignment="1">
      <alignment/>
    </xf>
    <xf numFmtId="38" fontId="3" fillId="0" borderId="1" xfId="16" applyFont="1" applyBorder="1" applyAlignment="1">
      <alignment horizontal="center" vertical="center" wrapText="1"/>
    </xf>
    <xf numFmtId="38" fontId="3" fillId="0" borderId="2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 wrapText="1"/>
    </xf>
    <xf numFmtId="38" fontId="2" fillId="0" borderId="0" xfId="16" applyFont="1" applyAlignment="1">
      <alignment horizontal="center" vertical="center" wrapText="1"/>
    </xf>
    <xf numFmtId="38" fontId="3" fillId="0" borderId="0" xfId="16" applyFont="1" applyAlignment="1">
      <alignment horizontal="center"/>
    </xf>
    <xf numFmtId="38" fontId="3" fillId="0" borderId="4" xfId="16" applyFont="1" applyBorder="1" applyAlignment="1">
      <alignment/>
    </xf>
    <xf numFmtId="38" fontId="3" fillId="0" borderId="0" xfId="16" applyFont="1" applyAlignment="1">
      <alignment/>
    </xf>
    <xf numFmtId="38" fontId="3" fillId="0" borderId="5" xfId="16" applyFont="1" applyBorder="1" applyAlignment="1">
      <alignment/>
    </xf>
    <xf numFmtId="38" fontId="3" fillId="0" borderId="6" xfId="16" applyFont="1" applyBorder="1" applyAlignment="1">
      <alignment horizontal="center"/>
    </xf>
    <xf numFmtId="38" fontId="3" fillId="0" borderId="7" xfId="16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3" xfId="16" applyFont="1" applyBorder="1" applyAlignment="1">
      <alignment vertical="center"/>
    </xf>
    <xf numFmtId="38" fontId="3" fillId="0" borderId="8" xfId="16" applyFont="1" applyBorder="1" applyAlignment="1">
      <alignment/>
    </xf>
    <xf numFmtId="38" fontId="3" fillId="0" borderId="9" xfId="16" applyFont="1" applyBorder="1" applyAlignment="1">
      <alignment horizontal="center" vertical="center" wrapText="1"/>
    </xf>
    <xf numFmtId="38" fontId="3" fillId="0" borderId="10" xfId="16" applyFont="1" applyBorder="1" applyAlignment="1">
      <alignment horizontal="center" vertical="center" wrapText="1"/>
    </xf>
    <xf numFmtId="38" fontId="3" fillId="0" borderId="0" xfId="16" applyFont="1" applyAlignment="1">
      <alignment horizontal="center" vertical="center" wrapText="1"/>
    </xf>
    <xf numFmtId="38" fontId="3" fillId="0" borderId="11" xfId="16" applyFont="1" applyBorder="1" applyAlignment="1">
      <alignment/>
    </xf>
    <xf numFmtId="38" fontId="3" fillId="0" borderId="12" xfId="16" applyFont="1" applyBorder="1" applyAlignment="1">
      <alignment/>
    </xf>
    <xf numFmtId="38" fontId="2" fillId="0" borderId="0" xfId="16" applyFont="1" applyAlignment="1">
      <alignment vertical="center" wrapText="1"/>
    </xf>
    <xf numFmtId="38" fontId="3" fillId="0" borderId="0" xfId="16" applyFont="1" applyAlignment="1">
      <alignment vertical="center" wrapText="1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center" vertical="center" wrapText="1"/>
    </xf>
    <xf numFmtId="38" fontId="3" fillId="0" borderId="0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BreakPreview" zoomScaleSheetLayoutView="100" workbookViewId="0" topLeftCell="A1">
      <selection activeCell="L10" sqref="L10"/>
    </sheetView>
  </sheetViews>
  <sheetFormatPr defaultColWidth="9.00390625" defaultRowHeight="13.5"/>
  <cols>
    <col min="1" max="1" width="2.75390625" style="1" customWidth="1"/>
    <col min="2" max="2" width="11.25390625" style="1" customWidth="1"/>
    <col min="3" max="3" width="14.00390625" style="1" customWidth="1"/>
    <col min="4" max="4" width="12.875" style="1" customWidth="1"/>
    <col min="5" max="5" width="13.50390625" style="1" customWidth="1"/>
    <col min="6" max="7" width="13.375" style="1" customWidth="1"/>
    <col min="8" max="8" width="14.375" style="1" customWidth="1"/>
    <col min="9" max="9" width="1.37890625" style="1" customWidth="1"/>
    <col min="10" max="15" width="11.25390625" style="1" customWidth="1"/>
    <col min="16" max="16384" width="9.00390625" style="1" customWidth="1"/>
  </cols>
  <sheetData>
    <row r="1" spans="2:8" ht="12">
      <c r="B1" s="1" t="s">
        <v>29</v>
      </c>
      <c r="H1" s="8" t="s">
        <v>0</v>
      </c>
    </row>
    <row r="2" spans="2:8" s="5" customFormat="1" ht="39" customHeight="1"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</row>
    <row r="3" spans="2:8" ht="12">
      <c r="B3" s="6" t="s">
        <v>8</v>
      </c>
      <c r="C3" s="7">
        <v>37278383698</v>
      </c>
      <c r="D3" s="8">
        <v>7534563701</v>
      </c>
      <c r="E3" s="8">
        <v>8863560922</v>
      </c>
      <c r="F3" s="8">
        <v>5871919340</v>
      </c>
      <c r="G3" s="8">
        <v>5702995932</v>
      </c>
      <c r="H3" s="8">
        <v>790025762</v>
      </c>
    </row>
    <row r="4" spans="2:8" ht="12">
      <c r="B4" s="6" t="s">
        <v>9</v>
      </c>
      <c r="C4" s="9">
        <v>5714708319</v>
      </c>
      <c r="D4" s="8">
        <v>1061660133</v>
      </c>
      <c r="E4" s="8">
        <v>1315884352</v>
      </c>
      <c r="F4" s="8">
        <v>774687519</v>
      </c>
      <c r="G4" s="8">
        <v>588632609</v>
      </c>
      <c r="H4" s="8">
        <v>525558915</v>
      </c>
    </row>
    <row r="5" spans="2:8" ht="12">
      <c r="B5" s="6" t="s">
        <v>10</v>
      </c>
      <c r="C5" s="9">
        <v>5426771701</v>
      </c>
      <c r="D5" s="8">
        <v>817433408</v>
      </c>
      <c r="E5" s="8">
        <v>959406854</v>
      </c>
      <c r="F5" s="8">
        <v>605021712</v>
      </c>
      <c r="G5" s="8">
        <v>388419306</v>
      </c>
      <c r="H5" s="8">
        <v>196951994</v>
      </c>
    </row>
    <row r="6" spans="2:8" ht="12">
      <c r="B6" s="6" t="s">
        <v>11</v>
      </c>
      <c r="C6" s="9">
        <v>4373645977</v>
      </c>
      <c r="D6" s="8">
        <v>730782682</v>
      </c>
      <c r="E6" s="8">
        <v>857586645</v>
      </c>
      <c r="F6" s="8">
        <v>540900351</v>
      </c>
      <c r="G6" s="8">
        <v>329250018</v>
      </c>
      <c r="H6" s="8">
        <v>162881977</v>
      </c>
    </row>
    <row r="7" spans="2:8" ht="12">
      <c r="B7" s="6" t="s">
        <v>12</v>
      </c>
      <c r="C7" s="9">
        <v>4479585129</v>
      </c>
      <c r="D7" s="8">
        <v>455694160</v>
      </c>
      <c r="E7" s="8">
        <v>640608439</v>
      </c>
      <c r="F7" s="8">
        <v>405567760</v>
      </c>
      <c r="G7" s="8">
        <v>360888173</v>
      </c>
      <c r="H7" s="8">
        <v>135622208</v>
      </c>
    </row>
    <row r="8" spans="2:8" ht="12">
      <c r="B8" s="10" t="s">
        <v>13</v>
      </c>
      <c r="C8" s="11">
        <v>5696696267</v>
      </c>
      <c r="D8" s="12">
        <v>847905514</v>
      </c>
      <c r="E8" s="12">
        <v>1126952366</v>
      </c>
      <c r="F8" s="12">
        <v>803185079</v>
      </c>
      <c r="G8" s="12">
        <v>546731102</v>
      </c>
      <c r="H8" s="12">
        <v>102073181</v>
      </c>
    </row>
    <row r="9" spans="2:8" ht="18.75" customHeight="1">
      <c r="B9" s="6"/>
      <c r="C9" s="8" t="s">
        <v>14</v>
      </c>
      <c r="D9" s="8"/>
      <c r="E9" s="8"/>
      <c r="F9" s="8"/>
      <c r="G9" s="8"/>
      <c r="H9" s="8"/>
    </row>
    <row r="10" spans="2:8" ht="37.5" customHeight="1">
      <c r="B10" s="2" t="s">
        <v>1</v>
      </c>
      <c r="C10" s="13" t="s">
        <v>15</v>
      </c>
      <c r="D10" s="14"/>
      <c r="E10" s="14"/>
      <c r="F10" s="14"/>
      <c r="G10" s="14"/>
      <c r="H10" s="14"/>
    </row>
    <row r="11" spans="2:8" s="5" customFormat="1" ht="31.5" customHeight="1">
      <c r="B11" s="22" t="s">
        <v>8</v>
      </c>
      <c r="C11" s="15" t="s">
        <v>16</v>
      </c>
      <c r="D11" s="15" t="s">
        <v>17</v>
      </c>
      <c r="E11" s="15" t="s">
        <v>18</v>
      </c>
      <c r="F11" s="15" t="s">
        <v>19</v>
      </c>
      <c r="G11" s="15" t="s">
        <v>20</v>
      </c>
      <c r="H11" s="16" t="s">
        <v>21</v>
      </c>
    </row>
    <row r="12" spans="2:8" ht="12">
      <c r="B12" s="22"/>
      <c r="C12" s="9">
        <v>16810976</v>
      </c>
      <c r="D12" s="8">
        <v>26150838</v>
      </c>
      <c r="E12" s="8">
        <v>21586323</v>
      </c>
      <c r="F12" s="8">
        <v>24062647</v>
      </c>
      <c r="G12" s="8">
        <v>7705868</v>
      </c>
      <c r="H12" s="8">
        <v>938672131</v>
      </c>
    </row>
    <row r="13" spans="2:8" s="5" customFormat="1" ht="32.25" customHeight="1">
      <c r="B13" s="22" t="s">
        <v>10</v>
      </c>
      <c r="C13" s="16" t="s">
        <v>22</v>
      </c>
      <c r="D13" s="17"/>
      <c r="E13" s="17"/>
      <c r="F13" s="17"/>
      <c r="G13" s="17"/>
      <c r="H13" s="17"/>
    </row>
    <row r="14" spans="2:8" ht="12">
      <c r="B14" s="22"/>
      <c r="C14" s="9">
        <v>7965668</v>
      </c>
      <c r="D14" s="8"/>
      <c r="E14" s="8"/>
      <c r="F14" s="8"/>
      <c r="G14" s="8"/>
      <c r="H14" s="8"/>
    </row>
    <row r="15" spans="2:8" s="5" customFormat="1" ht="33.75" customHeight="1">
      <c r="B15" s="23" t="s">
        <v>12</v>
      </c>
      <c r="C15" s="15" t="s">
        <v>23</v>
      </c>
      <c r="D15" s="15" t="s">
        <v>24</v>
      </c>
      <c r="E15" s="16" t="s">
        <v>25</v>
      </c>
      <c r="F15" s="17"/>
      <c r="G15" s="17"/>
      <c r="H15" s="17"/>
    </row>
    <row r="16" spans="2:8" ht="13.5" customHeight="1">
      <c r="B16" s="23"/>
      <c r="C16" s="9">
        <v>71913401</v>
      </c>
      <c r="D16" s="8">
        <v>10175215</v>
      </c>
      <c r="E16" s="8">
        <v>50395079</v>
      </c>
      <c r="F16" s="8"/>
      <c r="G16" s="8"/>
      <c r="H16" s="8"/>
    </row>
    <row r="17" spans="2:8" s="5" customFormat="1" ht="37.5" customHeight="1">
      <c r="B17" s="24" t="s">
        <v>13</v>
      </c>
      <c r="C17" s="15" t="s">
        <v>26</v>
      </c>
      <c r="D17" s="16" t="s">
        <v>27</v>
      </c>
      <c r="E17" s="17"/>
      <c r="F17" s="17"/>
      <c r="G17" s="17"/>
      <c r="H17" s="17"/>
    </row>
    <row r="18" spans="2:8" ht="12">
      <c r="B18" s="25"/>
      <c r="C18" s="18">
        <v>11712985</v>
      </c>
      <c r="D18" s="19">
        <v>68354314</v>
      </c>
      <c r="E18" s="8"/>
      <c r="F18" s="8"/>
      <c r="G18" s="8"/>
      <c r="H18" s="8"/>
    </row>
    <row r="19" spans="2:8" ht="12">
      <c r="B19" s="8"/>
      <c r="C19" s="8"/>
      <c r="D19" s="8"/>
      <c r="E19" s="8"/>
      <c r="F19" s="8"/>
      <c r="G19" s="8"/>
      <c r="H19" s="8"/>
    </row>
    <row r="20" spans="2:8" ht="12">
      <c r="B20" s="8" t="s">
        <v>28</v>
      </c>
      <c r="C20" s="8"/>
      <c r="D20" s="8"/>
      <c r="E20" s="8"/>
      <c r="F20" s="8"/>
      <c r="G20" s="8"/>
      <c r="H20" s="8" t="s">
        <v>0</v>
      </c>
    </row>
    <row r="21" spans="1:8" ht="38.25" customHeight="1">
      <c r="A21" s="5"/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  <c r="G21" s="3" t="s">
        <v>6</v>
      </c>
      <c r="H21" s="4" t="s">
        <v>7</v>
      </c>
    </row>
    <row r="22" spans="2:8" ht="12">
      <c r="B22" s="6" t="s">
        <v>8</v>
      </c>
      <c r="C22" s="7">
        <v>36701115997</v>
      </c>
      <c r="D22" s="8">
        <v>7511898455</v>
      </c>
      <c r="E22" s="8">
        <v>8943540568</v>
      </c>
      <c r="F22" s="8">
        <v>5819885396</v>
      </c>
      <c r="G22" s="8">
        <v>5692865931</v>
      </c>
      <c r="H22" s="8">
        <v>789511282</v>
      </c>
    </row>
    <row r="23" spans="2:8" ht="12">
      <c r="B23" s="6" t="s">
        <v>9</v>
      </c>
      <c r="C23" s="9">
        <v>5586152422</v>
      </c>
      <c r="D23" s="8">
        <v>1060842105</v>
      </c>
      <c r="E23" s="8">
        <v>1295862074</v>
      </c>
      <c r="F23" s="8">
        <v>756135906</v>
      </c>
      <c r="G23" s="8">
        <v>585989861</v>
      </c>
      <c r="H23" s="8">
        <v>516759790</v>
      </c>
    </row>
    <row r="24" spans="2:8" ht="12">
      <c r="B24" s="6" t="s">
        <v>10</v>
      </c>
      <c r="C24" s="9">
        <v>5242266529</v>
      </c>
      <c r="D24" s="8">
        <v>784701232</v>
      </c>
      <c r="E24" s="8">
        <v>954174284</v>
      </c>
      <c r="F24" s="8">
        <v>593199797</v>
      </c>
      <c r="G24" s="8">
        <v>381606442</v>
      </c>
      <c r="H24" s="8">
        <v>189398535</v>
      </c>
    </row>
    <row r="25" spans="2:8" ht="12">
      <c r="B25" s="6" t="s">
        <v>11</v>
      </c>
      <c r="C25" s="9">
        <v>4225098236</v>
      </c>
      <c r="D25" s="8">
        <v>680384637</v>
      </c>
      <c r="E25" s="8">
        <v>857542645</v>
      </c>
      <c r="F25" s="8">
        <v>531112369</v>
      </c>
      <c r="G25" s="8">
        <v>318977509</v>
      </c>
      <c r="H25" s="8">
        <v>152951180</v>
      </c>
    </row>
    <row r="26" spans="2:8" ht="12">
      <c r="B26" s="6" t="s">
        <v>12</v>
      </c>
      <c r="C26" s="9">
        <v>4402491689</v>
      </c>
      <c r="D26" s="8">
        <v>439289351</v>
      </c>
      <c r="E26" s="8">
        <v>638789643</v>
      </c>
      <c r="F26" s="8">
        <v>391856124</v>
      </c>
      <c r="G26" s="8">
        <v>356780223</v>
      </c>
      <c r="H26" s="8">
        <v>132568275</v>
      </c>
    </row>
    <row r="27" spans="2:8" ht="12">
      <c r="B27" s="10" t="s">
        <v>13</v>
      </c>
      <c r="C27" s="11">
        <v>5625524173</v>
      </c>
      <c r="D27" s="12">
        <v>798376270</v>
      </c>
      <c r="E27" s="12">
        <v>1126952366</v>
      </c>
      <c r="F27" s="12">
        <v>787636954</v>
      </c>
      <c r="G27" s="12">
        <v>546731102</v>
      </c>
      <c r="H27" s="12">
        <v>102073181</v>
      </c>
    </row>
    <row r="28" spans="2:8" ht="21.75" customHeight="1">
      <c r="B28" s="6"/>
      <c r="C28" s="8" t="s">
        <v>14</v>
      </c>
      <c r="D28" s="8"/>
      <c r="E28" s="8"/>
      <c r="F28" s="8"/>
      <c r="G28" s="8"/>
      <c r="H28" s="8"/>
    </row>
    <row r="29" spans="2:8" ht="36.75" customHeight="1">
      <c r="B29" s="2" t="s">
        <v>1</v>
      </c>
      <c r="C29" s="13" t="s">
        <v>15</v>
      </c>
      <c r="D29" s="14"/>
      <c r="E29" s="14"/>
      <c r="F29" s="14"/>
      <c r="G29" s="14"/>
      <c r="H29" s="14"/>
    </row>
    <row r="30" spans="1:8" ht="33" customHeight="1">
      <c r="A30" s="20"/>
      <c r="B30" s="22" t="s">
        <v>8</v>
      </c>
      <c r="C30" s="15" t="s">
        <v>16</v>
      </c>
      <c r="D30" s="15" t="s">
        <v>17</v>
      </c>
      <c r="E30" s="15" t="s">
        <v>18</v>
      </c>
      <c r="F30" s="15" t="s">
        <v>19</v>
      </c>
      <c r="G30" s="15" t="s">
        <v>20</v>
      </c>
      <c r="H30" s="16" t="s">
        <v>21</v>
      </c>
    </row>
    <row r="31" spans="2:8" ht="12">
      <c r="B31" s="22"/>
      <c r="C31" s="9">
        <v>387140</v>
      </c>
      <c r="D31" s="8">
        <v>22887509</v>
      </c>
      <c r="E31" s="8">
        <v>20034451</v>
      </c>
      <c r="F31" s="8">
        <v>4704450</v>
      </c>
      <c r="G31" s="8">
        <v>7705868</v>
      </c>
      <c r="H31" s="8">
        <v>938672131</v>
      </c>
    </row>
    <row r="32" spans="1:8" ht="31.5" customHeight="1">
      <c r="A32" s="20"/>
      <c r="B32" s="22" t="s">
        <v>10</v>
      </c>
      <c r="C32" s="16" t="s">
        <v>22</v>
      </c>
      <c r="D32" s="21"/>
      <c r="E32" s="21"/>
      <c r="F32" s="21"/>
      <c r="G32" s="21"/>
      <c r="H32" s="21"/>
    </row>
    <row r="33" spans="2:8" ht="12">
      <c r="B33" s="22"/>
      <c r="C33" s="9">
        <v>7509245</v>
      </c>
      <c r="D33" s="8"/>
      <c r="E33" s="8"/>
      <c r="F33" s="8"/>
      <c r="G33" s="8"/>
      <c r="H33" s="8"/>
    </row>
    <row r="34" spans="1:8" ht="33" customHeight="1">
      <c r="A34" s="20"/>
      <c r="B34" s="23" t="s">
        <v>12</v>
      </c>
      <c r="C34" s="15" t="s">
        <v>23</v>
      </c>
      <c r="D34" s="15" t="s">
        <v>24</v>
      </c>
      <c r="E34" s="16" t="s">
        <v>25</v>
      </c>
      <c r="F34" s="21"/>
      <c r="G34" s="21"/>
      <c r="H34" s="21"/>
    </row>
    <row r="35" spans="2:8" ht="12">
      <c r="B35" s="23"/>
      <c r="C35" s="9">
        <v>71585303</v>
      </c>
      <c r="D35" s="8">
        <v>10131691</v>
      </c>
      <c r="E35" s="8">
        <v>50368349</v>
      </c>
      <c r="F35" s="8"/>
      <c r="G35" s="8"/>
      <c r="H35" s="8"/>
    </row>
    <row r="36" spans="1:8" ht="35.25" customHeight="1">
      <c r="A36" s="20"/>
      <c r="B36" s="24" t="s">
        <v>13</v>
      </c>
      <c r="C36" s="15" t="s">
        <v>26</v>
      </c>
      <c r="D36" s="16" t="s">
        <v>27</v>
      </c>
      <c r="E36" s="21"/>
      <c r="F36" s="21"/>
      <c r="G36" s="21"/>
      <c r="H36" s="21"/>
    </row>
    <row r="37" spans="2:8" ht="12">
      <c r="B37" s="25"/>
      <c r="C37" s="18">
        <v>11712594</v>
      </c>
      <c r="D37" s="19">
        <v>68354314</v>
      </c>
      <c r="E37" s="8"/>
      <c r="F37" s="8"/>
      <c r="G37" s="8"/>
      <c r="H37" s="8"/>
    </row>
    <row r="45" spans="2:8" ht="22.5">
      <c r="B45" s="2" t="s">
        <v>1</v>
      </c>
      <c r="C45" s="3" t="s">
        <v>2</v>
      </c>
      <c r="D45" s="3" t="s">
        <v>3</v>
      </c>
      <c r="E45" s="3" t="s">
        <v>4</v>
      </c>
      <c r="F45" s="3" t="s">
        <v>5</v>
      </c>
      <c r="G45" s="3" t="s">
        <v>6</v>
      </c>
      <c r="H45" s="4" t="s">
        <v>7</v>
      </c>
    </row>
    <row r="46" spans="2:8" ht="12">
      <c r="B46" s="6" t="s">
        <v>8</v>
      </c>
      <c r="C46" s="7">
        <f aca="true" t="shared" si="0" ref="C46:H51">C3-C22</f>
        <v>577267701</v>
      </c>
      <c r="D46" s="7">
        <f t="shared" si="0"/>
        <v>22665246</v>
      </c>
      <c r="E46" s="7">
        <f t="shared" si="0"/>
        <v>-79979646</v>
      </c>
      <c r="F46" s="7">
        <f t="shared" si="0"/>
        <v>52033944</v>
      </c>
      <c r="G46" s="7">
        <f t="shared" si="0"/>
        <v>10130001</v>
      </c>
      <c r="H46" s="7">
        <f t="shared" si="0"/>
        <v>514480</v>
      </c>
    </row>
    <row r="47" spans="2:8" ht="12">
      <c r="B47" s="6" t="s">
        <v>9</v>
      </c>
      <c r="C47" s="7">
        <f t="shared" si="0"/>
        <v>128555897</v>
      </c>
      <c r="D47" s="7">
        <f t="shared" si="0"/>
        <v>818028</v>
      </c>
      <c r="E47" s="7">
        <f t="shared" si="0"/>
        <v>20022278</v>
      </c>
      <c r="F47" s="7">
        <f t="shared" si="0"/>
        <v>18551613</v>
      </c>
      <c r="G47" s="7">
        <f t="shared" si="0"/>
        <v>2642748</v>
      </c>
      <c r="H47" s="7">
        <f t="shared" si="0"/>
        <v>8799125</v>
      </c>
    </row>
    <row r="48" spans="2:8" ht="12">
      <c r="B48" s="6" t="s">
        <v>10</v>
      </c>
      <c r="C48" s="7">
        <f t="shared" si="0"/>
        <v>184505172</v>
      </c>
      <c r="D48" s="7">
        <f t="shared" si="0"/>
        <v>32732176</v>
      </c>
      <c r="E48" s="7">
        <f t="shared" si="0"/>
        <v>5232570</v>
      </c>
      <c r="F48" s="7">
        <f t="shared" si="0"/>
        <v>11821915</v>
      </c>
      <c r="G48" s="7">
        <f t="shared" si="0"/>
        <v>6812864</v>
      </c>
      <c r="H48" s="7">
        <f t="shared" si="0"/>
        <v>7553459</v>
      </c>
    </row>
    <row r="49" spans="2:8" ht="12">
      <c r="B49" s="6" t="s">
        <v>11</v>
      </c>
      <c r="C49" s="7">
        <f t="shared" si="0"/>
        <v>148547741</v>
      </c>
      <c r="D49" s="7">
        <f t="shared" si="0"/>
        <v>50398045</v>
      </c>
      <c r="E49" s="7">
        <f t="shared" si="0"/>
        <v>44000</v>
      </c>
      <c r="F49" s="7">
        <f t="shared" si="0"/>
        <v>9787982</v>
      </c>
      <c r="G49" s="7">
        <f t="shared" si="0"/>
        <v>10272509</v>
      </c>
      <c r="H49" s="7">
        <f t="shared" si="0"/>
        <v>9930797</v>
      </c>
    </row>
    <row r="50" spans="2:8" ht="12">
      <c r="B50" s="6" t="s">
        <v>12</v>
      </c>
      <c r="C50" s="7">
        <f t="shared" si="0"/>
        <v>77093440</v>
      </c>
      <c r="D50" s="7">
        <f t="shared" si="0"/>
        <v>16404809</v>
      </c>
      <c r="E50" s="7">
        <f t="shared" si="0"/>
        <v>1818796</v>
      </c>
      <c r="F50" s="7">
        <f t="shared" si="0"/>
        <v>13711636</v>
      </c>
      <c r="G50" s="7">
        <f t="shared" si="0"/>
        <v>4107950</v>
      </c>
      <c r="H50" s="7">
        <f t="shared" si="0"/>
        <v>3053933</v>
      </c>
    </row>
    <row r="51" spans="2:8" ht="12">
      <c r="B51" s="10" t="s">
        <v>13</v>
      </c>
      <c r="C51" s="7">
        <f t="shared" si="0"/>
        <v>71172094</v>
      </c>
      <c r="D51" s="7">
        <f t="shared" si="0"/>
        <v>49529244</v>
      </c>
      <c r="E51" s="7">
        <f t="shared" si="0"/>
        <v>0</v>
      </c>
      <c r="F51" s="7">
        <f t="shared" si="0"/>
        <v>15548125</v>
      </c>
      <c r="G51" s="7">
        <f t="shared" si="0"/>
        <v>0</v>
      </c>
      <c r="H51" s="7">
        <f t="shared" si="0"/>
        <v>0</v>
      </c>
    </row>
    <row r="52" spans="2:8" ht="12">
      <c r="B52" s="6"/>
      <c r="C52" s="8" t="s">
        <v>14</v>
      </c>
      <c r="D52" s="8"/>
      <c r="E52" s="8"/>
      <c r="F52" s="8"/>
      <c r="G52" s="8"/>
      <c r="H52" s="8"/>
    </row>
    <row r="53" spans="2:8" ht="12">
      <c r="B53" s="2" t="s">
        <v>1</v>
      </c>
      <c r="C53" s="13" t="s">
        <v>15</v>
      </c>
      <c r="D53" s="14"/>
      <c r="E53" s="14"/>
      <c r="F53" s="14"/>
      <c r="G53" s="14"/>
      <c r="H53" s="14"/>
    </row>
    <row r="54" spans="2:8" ht="22.5">
      <c r="B54" s="22" t="s">
        <v>8</v>
      </c>
      <c r="C54" s="15" t="s">
        <v>16</v>
      </c>
      <c r="D54" s="15" t="s">
        <v>17</v>
      </c>
      <c r="E54" s="15" t="s">
        <v>18</v>
      </c>
      <c r="F54" s="15" t="s">
        <v>19</v>
      </c>
      <c r="G54" s="15" t="s">
        <v>20</v>
      </c>
      <c r="H54" s="16" t="s">
        <v>21</v>
      </c>
    </row>
    <row r="55" spans="2:8" ht="12">
      <c r="B55" s="22"/>
      <c r="C55" s="7">
        <f aca="true" t="shared" si="1" ref="C55:H55">C12-C31</f>
        <v>16423836</v>
      </c>
      <c r="D55" s="7">
        <f t="shared" si="1"/>
        <v>3263329</v>
      </c>
      <c r="E55" s="7">
        <f t="shared" si="1"/>
        <v>1551872</v>
      </c>
      <c r="F55" s="7">
        <f t="shared" si="1"/>
        <v>19358197</v>
      </c>
      <c r="G55" s="7">
        <f t="shared" si="1"/>
        <v>0</v>
      </c>
      <c r="H55" s="7">
        <f t="shared" si="1"/>
        <v>0</v>
      </c>
    </row>
    <row r="56" spans="2:8" ht="22.5">
      <c r="B56" s="22" t="s">
        <v>10</v>
      </c>
      <c r="C56" s="16" t="s">
        <v>22</v>
      </c>
      <c r="D56" s="21"/>
      <c r="E56" s="21"/>
      <c r="F56" s="21"/>
      <c r="G56" s="21"/>
      <c r="H56" s="21"/>
    </row>
    <row r="57" spans="2:8" ht="12">
      <c r="B57" s="22"/>
      <c r="C57" s="7">
        <f>C14-C33</f>
        <v>456423</v>
      </c>
      <c r="D57" s="8"/>
      <c r="E57" s="8"/>
      <c r="F57" s="8"/>
      <c r="G57" s="8"/>
      <c r="H57" s="8"/>
    </row>
    <row r="58" spans="2:8" ht="22.5">
      <c r="B58" s="23" t="s">
        <v>12</v>
      </c>
      <c r="C58" s="15" t="s">
        <v>23</v>
      </c>
      <c r="D58" s="15" t="s">
        <v>24</v>
      </c>
      <c r="E58" s="16" t="s">
        <v>25</v>
      </c>
      <c r="F58" s="21"/>
      <c r="G58" s="21"/>
      <c r="H58" s="21"/>
    </row>
    <row r="59" spans="2:8" ht="12">
      <c r="B59" s="23"/>
      <c r="C59" s="7">
        <f>C16-C35</f>
        <v>328098</v>
      </c>
      <c r="D59" s="7">
        <f>D16-D35</f>
        <v>43524</v>
      </c>
      <c r="E59" s="7">
        <f>E16-E35</f>
        <v>26730</v>
      </c>
      <c r="F59" s="8"/>
      <c r="G59" s="8"/>
      <c r="H59" s="8"/>
    </row>
    <row r="60" spans="2:8" ht="22.5">
      <c r="B60" s="24" t="s">
        <v>13</v>
      </c>
      <c r="C60" s="15" t="s">
        <v>26</v>
      </c>
      <c r="D60" s="16" t="s">
        <v>27</v>
      </c>
      <c r="E60" s="21"/>
      <c r="F60" s="21"/>
      <c r="G60" s="21"/>
      <c r="H60" s="21"/>
    </row>
    <row r="61" spans="2:8" ht="12">
      <c r="B61" s="25"/>
      <c r="C61" s="7">
        <f>C18-C37</f>
        <v>391</v>
      </c>
      <c r="D61" s="7">
        <f>D18-D37</f>
        <v>0</v>
      </c>
      <c r="E61" s="8"/>
      <c r="F61" s="8"/>
      <c r="G61" s="8"/>
      <c r="H61" s="8"/>
    </row>
  </sheetData>
  <mergeCells count="12">
    <mergeCell ref="B54:B55"/>
    <mergeCell ref="B56:B57"/>
    <mergeCell ref="B58:B59"/>
    <mergeCell ref="B60:B61"/>
    <mergeCell ref="B11:B12"/>
    <mergeCell ref="B13:B14"/>
    <mergeCell ref="B34:B35"/>
    <mergeCell ref="B36:B37"/>
    <mergeCell ref="B15:B16"/>
    <mergeCell ref="B17:B18"/>
    <mergeCell ref="B30:B31"/>
    <mergeCell ref="B32:B33"/>
  </mergeCells>
  <printOptions/>
  <pageMargins left="0.75" right="0.75" top="1" bottom="1" header="0.512" footer="0.51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DEFAULT</cp:lastModifiedBy>
  <cp:lastPrinted>2006-06-07T02:45:30Z</cp:lastPrinted>
  <dcterms:created xsi:type="dcterms:W3CDTF">1998-06-30T01:40:52Z</dcterms:created>
  <dcterms:modified xsi:type="dcterms:W3CDTF">2006-07-04T00:10:53Z</dcterms:modified>
  <cp:category/>
  <cp:version/>
  <cp:contentType/>
  <cp:contentStatus/>
</cp:coreProperties>
</file>