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05" windowHeight="5715" activeTab="0"/>
  </bookViews>
  <sheets>
    <sheet name="105" sheetId="1" r:id="rId1"/>
  </sheets>
  <definedNames/>
  <calcPr fullCalcOnLoad="1"/>
</workbook>
</file>

<file path=xl/sharedStrings.xml><?xml version="1.0" encoding="utf-8"?>
<sst xmlns="http://schemas.openxmlformats.org/spreadsheetml/2006/main" count="22" uniqueCount="14">
  <si>
    <t>区  分</t>
  </si>
  <si>
    <t xml:space="preserve">収益的収入  </t>
  </si>
  <si>
    <t xml:space="preserve">営業収入  </t>
  </si>
  <si>
    <t xml:space="preserve">営業外収入  </t>
  </si>
  <si>
    <t xml:space="preserve">収益的支出  </t>
  </si>
  <si>
    <t xml:space="preserve">営業支出  </t>
  </si>
  <si>
    <t xml:space="preserve">営業外支出  </t>
  </si>
  <si>
    <t xml:space="preserve">資本的収入  </t>
  </si>
  <si>
    <t xml:space="preserve">資本的支出  </t>
  </si>
  <si>
    <t>単位：千円</t>
  </si>
  <si>
    <t>平成元年度</t>
  </si>
  <si>
    <t>区  分</t>
  </si>
  <si>
    <t>資料：市水道部</t>
  </si>
  <si>
    <t>105. 市水道事業会計決算額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</si>
</sst>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6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4" fillId="0" borderId="1" xfId="0" applyNumberFormat="1" applyFont="1" applyBorder="1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4" fillId="0" borderId="4" xfId="16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38" fontId="4" fillId="0" borderId="2" xfId="16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38" fontId="4" fillId="0" borderId="6" xfId="16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view="pageBreakPreview" zoomScaleSheetLayoutView="100" workbookViewId="0" topLeftCell="A1">
      <selection activeCell="M6" sqref="M6"/>
    </sheetView>
  </sheetViews>
  <sheetFormatPr defaultColWidth="9.00390625" defaultRowHeight="13.5" customHeight="1"/>
  <cols>
    <col min="1" max="1" width="1.625" style="2" customWidth="1"/>
    <col min="2" max="2" width="11.625" style="2" customWidth="1"/>
    <col min="3" max="7" width="11.125" style="2" customWidth="1"/>
    <col min="8" max="9" width="11.125" style="4" customWidth="1"/>
    <col min="10" max="10" width="11.125" style="2" customWidth="1"/>
    <col min="11" max="12" width="12.875" style="2" customWidth="1"/>
    <col min="13" max="13" width="12.875" style="4" customWidth="1"/>
    <col min="14" max="19" width="12.875" style="2" customWidth="1"/>
    <col min="20" max="16384" width="9.00390625" style="2" customWidth="1"/>
  </cols>
  <sheetData>
    <row r="1" spans="1:7" ht="13.5" customHeight="1">
      <c r="A1" s="1" t="s">
        <v>13</v>
      </c>
      <c r="G1" s="3"/>
    </row>
    <row r="2" spans="9:13" s="6" customFormat="1" ht="12" customHeight="1">
      <c r="I2" s="18"/>
      <c r="J2" s="18" t="s">
        <v>9</v>
      </c>
      <c r="M2" s="8"/>
    </row>
    <row r="3" spans="1:13" s="6" customFormat="1" ht="13.5" customHeight="1">
      <c r="A3" s="26" t="s">
        <v>0</v>
      </c>
      <c r="B3" s="27"/>
      <c r="C3" s="16" t="s">
        <v>10</v>
      </c>
      <c r="D3" s="10">
        <v>2</v>
      </c>
      <c r="E3" s="10">
        <v>3</v>
      </c>
      <c r="F3" s="10">
        <v>4</v>
      </c>
      <c r="G3" s="10">
        <v>5</v>
      </c>
      <c r="H3" s="17">
        <v>6</v>
      </c>
      <c r="I3" s="10">
        <v>7</v>
      </c>
      <c r="J3" s="23">
        <v>8</v>
      </c>
      <c r="K3" s="12"/>
      <c r="M3" s="8"/>
    </row>
    <row r="4" spans="1:13" s="6" customFormat="1" ht="13.5" customHeight="1">
      <c r="A4" s="28" t="s">
        <v>1</v>
      </c>
      <c r="B4" s="29"/>
      <c r="C4" s="5">
        <v>1749784</v>
      </c>
      <c r="D4" s="5">
        <v>1883635</v>
      </c>
      <c r="E4" s="5">
        <v>1929307</v>
      </c>
      <c r="F4" s="5">
        <v>1969826</v>
      </c>
      <c r="G4" s="5">
        <v>1902246</v>
      </c>
      <c r="H4" s="8">
        <v>2101056</v>
      </c>
      <c r="I4" s="5">
        <v>2034116</v>
      </c>
      <c r="J4" s="8">
        <v>2007996</v>
      </c>
      <c r="M4" s="8"/>
    </row>
    <row r="5" spans="1:13" s="6" customFormat="1" ht="13.5" customHeight="1">
      <c r="A5" s="12"/>
      <c r="B5" s="11" t="s">
        <v>2</v>
      </c>
      <c r="C5" s="5">
        <v>1607356</v>
      </c>
      <c r="D5" s="5">
        <v>1717545</v>
      </c>
      <c r="E5" s="5">
        <v>1744036</v>
      </c>
      <c r="F5" s="5">
        <v>1813499</v>
      </c>
      <c r="G5" s="5">
        <v>1763313</v>
      </c>
      <c r="H5" s="8">
        <v>1984871</v>
      </c>
      <c r="I5" s="5">
        <v>1869832</v>
      </c>
      <c r="J5" s="8">
        <v>1882902</v>
      </c>
      <c r="M5" s="8"/>
    </row>
    <row r="6" spans="1:13" s="6" customFormat="1" ht="13.5" customHeight="1">
      <c r="A6" s="12"/>
      <c r="B6" s="11" t="s">
        <v>3</v>
      </c>
      <c r="C6" s="5">
        <v>142428</v>
      </c>
      <c r="D6" s="5">
        <v>166090</v>
      </c>
      <c r="E6" s="5">
        <v>185271</v>
      </c>
      <c r="F6" s="5">
        <v>156327</v>
      </c>
      <c r="G6" s="5">
        <v>138933</v>
      </c>
      <c r="H6" s="8">
        <v>116185</v>
      </c>
      <c r="I6" s="5">
        <v>164284</v>
      </c>
      <c r="J6" s="8">
        <v>125094</v>
      </c>
      <c r="M6" s="8"/>
    </row>
    <row r="7" spans="1:13" s="6" customFormat="1" ht="13.5" customHeight="1">
      <c r="A7" s="30" t="s">
        <v>4</v>
      </c>
      <c r="B7" s="29"/>
      <c r="C7" s="5">
        <v>1530084</v>
      </c>
      <c r="D7" s="5">
        <v>1614558</v>
      </c>
      <c r="E7" s="5">
        <v>1781197</v>
      </c>
      <c r="F7" s="5">
        <v>1829126</v>
      </c>
      <c r="G7" s="5">
        <v>1790452</v>
      </c>
      <c r="H7" s="8">
        <v>2098289</v>
      </c>
      <c r="I7" s="5">
        <v>1926419</v>
      </c>
      <c r="J7" s="8">
        <v>1933717</v>
      </c>
      <c r="M7" s="8"/>
    </row>
    <row r="8" spans="1:13" s="6" customFormat="1" ht="13.5" customHeight="1">
      <c r="A8" s="12"/>
      <c r="B8" s="11" t="s">
        <v>5</v>
      </c>
      <c r="C8" s="5">
        <v>1095754</v>
      </c>
      <c r="D8" s="5">
        <v>1181148</v>
      </c>
      <c r="E8" s="5">
        <v>1342651</v>
      </c>
      <c r="F8" s="5">
        <v>1401002</v>
      </c>
      <c r="G8" s="5">
        <v>1357264</v>
      </c>
      <c r="H8" s="8">
        <v>1624736</v>
      </c>
      <c r="I8" s="5">
        <v>1491731</v>
      </c>
      <c r="J8" s="8">
        <v>1509045</v>
      </c>
      <c r="M8" s="8"/>
    </row>
    <row r="9" spans="1:13" s="6" customFormat="1" ht="13.5" customHeight="1">
      <c r="A9" s="12"/>
      <c r="B9" s="11" t="s">
        <v>6</v>
      </c>
      <c r="C9" s="5">
        <v>434330</v>
      </c>
      <c r="D9" s="5">
        <v>433410</v>
      </c>
      <c r="E9" s="5">
        <v>438546</v>
      </c>
      <c r="F9" s="5">
        <v>428124</v>
      </c>
      <c r="G9" s="5">
        <v>433188</v>
      </c>
      <c r="H9" s="8">
        <v>473553</v>
      </c>
      <c r="I9" s="5">
        <v>434688</v>
      </c>
      <c r="J9" s="8">
        <v>424672</v>
      </c>
      <c r="M9" s="8"/>
    </row>
    <row r="10" spans="1:13" s="6" customFormat="1" ht="13.5" customHeight="1">
      <c r="A10" s="12"/>
      <c r="B10" s="13"/>
      <c r="H10" s="8"/>
      <c r="J10" s="8"/>
      <c r="M10" s="8"/>
    </row>
    <row r="11" spans="1:13" s="6" customFormat="1" ht="13.5" customHeight="1">
      <c r="A11" s="30" t="s">
        <v>7</v>
      </c>
      <c r="B11" s="29"/>
      <c r="C11" s="5">
        <v>422290</v>
      </c>
      <c r="D11" s="5">
        <v>515196</v>
      </c>
      <c r="E11" s="5">
        <v>301072</v>
      </c>
      <c r="F11" s="5">
        <v>473256</v>
      </c>
      <c r="G11" s="5">
        <v>605764</v>
      </c>
      <c r="H11" s="8">
        <v>532583</v>
      </c>
      <c r="I11" s="5">
        <v>513895</v>
      </c>
      <c r="J11" s="8">
        <v>570425</v>
      </c>
      <c r="M11" s="8"/>
    </row>
    <row r="12" spans="1:13" s="6" customFormat="1" ht="13.5" customHeight="1">
      <c r="A12" s="24" t="s">
        <v>8</v>
      </c>
      <c r="B12" s="25"/>
      <c r="C12" s="7">
        <v>753334</v>
      </c>
      <c r="D12" s="7">
        <v>1012542</v>
      </c>
      <c r="E12" s="7">
        <v>904422</v>
      </c>
      <c r="F12" s="7">
        <v>1121487</v>
      </c>
      <c r="G12" s="7">
        <v>1223203</v>
      </c>
      <c r="H12" s="9">
        <v>988845</v>
      </c>
      <c r="I12" s="7">
        <v>1065915</v>
      </c>
      <c r="J12" s="9">
        <v>1055419</v>
      </c>
      <c r="M12" s="8"/>
    </row>
    <row r="13" spans="1:13" s="6" customFormat="1" ht="13.5" customHeight="1">
      <c r="A13" s="12"/>
      <c r="C13" s="12"/>
      <c r="D13" s="12"/>
      <c r="H13" s="8"/>
      <c r="I13" s="8"/>
      <c r="M13" s="8"/>
    </row>
    <row r="14" spans="1:12" s="6" customFormat="1" ht="13.5" customHeight="1">
      <c r="A14" s="26" t="s">
        <v>11</v>
      </c>
      <c r="B14" s="27"/>
      <c r="C14" s="10">
        <v>9</v>
      </c>
      <c r="D14" s="14">
        <v>10</v>
      </c>
      <c r="E14" s="14">
        <v>11</v>
      </c>
      <c r="F14" s="14">
        <v>12</v>
      </c>
      <c r="G14" s="14">
        <v>13</v>
      </c>
      <c r="H14" s="14">
        <v>14</v>
      </c>
      <c r="I14" s="14">
        <v>15</v>
      </c>
      <c r="J14" s="19">
        <v>16</v>
      </c>
      <c r="L14" s="8"/>
    </row>
    <row r="15" spans="1:12" s="6" customFormat="1" ht="13.5" customHeight="1">
      <c r="A15" s="28" t="s">
        <v>1</v>
      </c>
      <c r="B15" s="29"/>
      <c r="C15" s="8">
        <f>C16+C17</f>
        <v>2063678.722</v>
      </c>
      <c r="D15" s="8">
        <v>2147696</v>
      </c>
      <c r="E15" s="8">
        <v>2350751</v>
      </c>
      <c r="F15" s="8">
        <v>2348454</v>
      </c>
      <c r="G15" s="8">
        <v>2513689</v>
      </c>
      <c r="H15" s="8">
        <v>2710248</v>
      </c>
      <c r="I15" s="8">
        <v>2647754</v>
      </c>
      <c r="J15" s="20">
        <v>2851782</v>
      </c>
      <c r="L15" s="8"/>
    </row>
    <row r="16" spans="1:12" s="6" customFormat="1" ht="13.5" customHeight="1">
      <c r="A16" s="12"/>
      <c r="B16" s="11" t="s">
        <v>2</v>
      </c>
      <c r="C16" s="8">
        <f>1951464377/1000</f>
        <v>1951464.377</v>
      </c>
      <c r="D16" s="8">
        <v>2052347</v>
      </c>
      <c r="E16" s="8">
        <v>2260263</v>
      </c>
      <c r="F16" s="8">
        <v>2243517</v>
      </c>
      <c r="G16" s="8">
        <v>2428080</v>
      </c>
      <c r="H16" s="8">
        <v>2642779</v>
      </c>
      <c r="I16" s="8">
        <v>2570316</v>
      </c>
      <c r="J16" s="21">
        <v>2761564</v>
      </c>
      <c r="L16" s="8"/>
    </row>
    <row r="17" spans="1:12" s="6" customFormat="1" ht="13.5" customHeight="1">
      <c r="A17" s="12"/>
      <c r="B17" s="11" t="s">
        <v>3</v>
      </c>
      <c r="C17" s="8">
        <f>(110081218+2133127)/1000</f>
        <v>112214.345</v>
      </c>
      <c r="D17" s="8">
        <v>95349</v>
      </c>
      <c r="E17" s="8">
        <v>90489</v>
      </c>
      <c r="F17" s="8">
        <v>104937</v>
      </c>
      <c r="G17" s="8">
        <v>85609</v>
      </c>
      <c r="H17" s="8">
        <v>67469</v>
      </c>
      <c r="I17" s="8">
        <v>77438</v>
      </c>
      <c r="J17" s="21">
        <v>90218</v>
      </c>
      <c r="L17" s="8"/>
    </row>
    <row r="18" spans="1:12" s="6" customFormat="1" ht="13.5" customHeight="1">
      <c r="A18" s="30" t="s">
        <v>4</v>
      </c>
      <c r="B18" s="29"/>
      <c r="C18" s="8">
        <f>C19+C20</f>
        <v>1979455.1469999999</v>
      </c>
      <c r="D18" s="8">
        <v>1900203</v>
      </c>
      <c r="E18" s="8">
        <v>1891636</v>
      </c>
      <c r="F18" s="8">
        <v>1891743</v>
      </c>
      <c r="G18" s="8">
        <v>2411560</v>
      </c>
      <c r="H18" s="8">
        <v>3177142</v>
      </c>
      <c r="I18" s="8">
        <v>3131658</v>
      </c>
      <c r="J18" s="21">
        <v>2949120</v>
      </c>
      <c r="L18" s="8"/>
    </row>
    <row r="19" spans="1:12" s="6" customFormat="1" ht="13.5" customHeight="1">
      <c r="A19" s="12"/>
      <c r="B19" s="11" t="s">
        <v>5</v>
      </c>
      <c r="C19" s="8">
        <f>1564418399/1000</f>
        <v>1564418.399</v>
      </c>
      <c r="D19" s="8">
        <v>1485317</v>
      </c>
      <c r="E19" s="8">
        <v>1482509</v>
      </c>
      <c r="F19" s="8">
        <v>1475955</v>
      </c>
      <c r="G19" s="8">
        <v>2043994</v>
      </c>
      <c r="H19" s="8">
        <v>2862777</v>
      </c>
      <c r="I19" s="8">
        <v>2828934</v>
      </c>
      <c r="J19" s="21">
        <v>2673911</v>
      </c>
      <c r="L19" s="8"/>
    </row>
    <row r="20" spans="1:12" s="6" customFormat="1" ht="13.5" customHeight="1">
      <c r="A20" s="12"/>
      <c r="B20" s="11" t="s">
        <v>6</v>
      </c>
      <c r="C20" s="8">
        <f>(414851991+184757)/1000</f>
        <v>415036.748</v>
      </c>
      <c r="D20" s="8">
        <v>414886</v>
      </c>
      <c r="E20" s="8">
        <v>409127</v>
      </c>
      <c r="F20" s="8">
        <v>415788</v>
      </c>
      <c r="G20" s="8">
        <v>367566</v>
      </c>
      <c r="H20" s="8">
        <v>314365</v>
      </c>
      <c r="I20" s="8">
        <v>302724</v>
      </c>
      <c r="J20" s="21">
        <v>275209</v>
      </c>
      <c r="L20" s="8"/>
    </row>
    <row r="21" spans="1:12" s="6" customFormat="1" ht="13.5" customHeight="1">
      <c r="A21" s="12"/>
      <c r="B21" s="13"/>
      <c r="C21" s="8"/>
      <c r="D21" s="8"/>
      <c r="E21" s="8"/>
      <c r="F21" s="8"/>
      <c r="G21" s="8"/>
      <c r="H21" s="8"/>
      <c r="I21" s="8"/>
      <c r="J21" s="21"/>
      <c r="L21" s="8"/>
    </row>
    <row r="22" spans="1:12" s="6" customFormat="1" ht="13.5" customHeight="1">
      <c r="A22" s="30" t="s">
        <v>7</v>
      </c>
      <c r="B22" s="29"/>
      <c r="C22" s="8">
        <f>833702533/1000</f>
        <v>833702.533</v>
      </c>
      <c r="D22" s="8">
        <v>917759</v>
      </c>
      <c r="E22" s="8">
        <v>859676</v>
      </c>
      <c r="F22" s="8">
        <v>98485</v>
      </c>
      <c r="G22" s="8">
        <v>238339</v>
      </c>
      <c r="H22" s="8">
        <v>244050</v>
      </c>
      <c r="I22" s="8">
        <v>19971</v>
      </c>
      <c r="J22" s="21">
        <v>462182</v>
      </c>
      <c r="L22" s="8"/>
    </row>
    <row r="23" spans="1:12" s="6" customFormat="1" ht="13.5" customHeight="1">
      <c r="A23" s="24" t="s">
        <v>8</v>
      </c>
      <c r="B23" s="25"/>
      <c r="C23" s="9">
        <f>1412920074/1000</f>
        <v>1412920.074</v>
      </c>
      <c r="D23" s="9">
        <v>1382648</v>
      </c>
      <c r="E23" s="9">
        <v>1533261</v>
      </c>
      <c r="F23" s="9">
        <v>746319</v>
      </c>
      <c r="G23" s="9">
        <v>851847</v>
      </c>
      <c r="H23" s="9">
        <v>802252</v>
      </c>
      <c r="I23" s="9">
        <v>527470</v>
      </c>
      <c r="J23" s="22">
        <v>993434</v>
      </c>
      <c r="L23" s="8"/>
    </row>
    <row r="24" spans="1:13" s="6" customFormat="1" ht="13.5" customHeight="1">
      <c r="A24" s="15" t="s">
        <v>12</v>
      </c>
      <c r="H24" s="8"/>
      <c r="I24" s="8"/>
      <c r="M24" s="8"/>
    </row>
    <row r="25" spans="8:13" s="6" customFormat="1" ht="13.5" customHeight="1">
      <c r="H25" s="8"/>
      <c r="I25" s="8"/>
      <c r="M25" s="8"/>
    </row>
  </sheetData>
  <mergeCells count="10">
    <mergeCell ref="A23:B23"/>
    <mergeCell ref="A14:B14"/>
    <mergeCell ref="A15:B15"/>
    <mergeCell ref="A18:B18"/>
    <mergeCell ref="A22:B22"/>
    <mergeCell ref="A12:B12"/>
    <mergeCell ref="A3:B3"/>
    <mergeCell ref="A4:B4"/>
    <mergeCell ref="A7:B7"/>
    <mergeCell ref="A11:B1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DEFAULT</cp:lastModifiedBy>
  <cp:lastPrinted>2006-06-07T08:20:48Z</cp:lastPrinted>
  <dcterms:created xsi:type="dcterms:W3CDTF">1998-06-25T00:19:37Z</dcterms:created>
  <dcterms:modified xsi:type="dcterms:W3CDTF">2006-07-04T00:16:33Z</dcterms:modified>
  <cp:category/>
  <cp:version/>
  <cp:contentType/>
  <cp:contentStatus/>
</cp:coreProperties>
</file>