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96" sheetId="1" r:id="rId1"/>
  </sheets>
  <definedNames>
    <definedName name="_xlnm.Print_Area" localSheetId="0">'96'!$A$1:$G$63</definedName>
  </definedNames>
  <calcPr fullCalcOnLoad="1"/>
</workbook>
</file>

<file path=xl/sharedStrings.xml><?xml version="1.0" encoding="utf-8"?>
<sst xmlns="http://schemas.openxmlformats.org/spreadsheetml/2006/main" count="126" uniqueCount="58">
  <si>
    <t>単位：円</t>
  </si>
  <si>
    <t>市町村名</t>
  </si>
  <si>
    <t>一般会計</t>
  </si>
  <si>
    <t>国民健康保険       特別会計</t>
  </si>
  <si>
    <t>老人保健医療          特別会計</t>
  </si>
  <si>
    <t>介護保険                     特別会計</t>
  </si>
  <si>
    <t>公共下水道事業                 特別会計※</t>
  </si>
  <si>
    <t>(農業)集落排水           事業特別会計</t>
  </si>
  <si>
    <t>鶴岡市</t>
  </si>
  <si>
    <t>藤島町</t>
  </si>
  <si>
    <t>羽黒町</t>
  </si>
  <si>
    <t>櫛引町</t>
  </si>
  <si>
    <t>朝日村</t>
  </si>
  <si>
    <t>温海町</t>
  </si>
  <si>
    <t>※羽黒町、朝日村は特定環境保全公共下水道事業</t>
  </si>
  <si>
    <t>その他の特別会計</t>
  </si>
  <si>
    <t>大字加茂財産区                         管理特別会計</t>
  </si>
  <si>
    <t>交通災害共済                 特別会計</t>
  </si>
  <si>
    <t>休日夜間診療所                            特別会計</t>
  </si>
  <si>
    <t>墓園事業                    特別会計</t>
  </si>
  <si>
    <t>駐車場特別会計</t>
  </si>
  <si>
    <t>市街地再開発事業                  特別会計</t>
  </si>
  <si>
    <t>飲料水供給施設                  事業特別会計</t>
  </si>
  <si>
    <t>国民健康保険診療施設勘定</t>
  </si>
  <si>
    <t>住宅用地造成事業特別会計</t>
  </si>
  <si>
    <t>産業団地造成事業特別会計</t>
  </si>
  <si>
    <t>国民健康保険直営診療施設勘定</t>
  </si>
  <si>
    <t>合併処理浄化槽                 事業特別会計</t>
  </si>
  <si>
    <t>(歳出)</t>
  </si>
  <si>
    <t>(歳入)</t>
  </si>
  <si>
    <t>一般会計</t>
  </si>
  <si>
    <t>加茂財産区管理
特別会計</t>
  </si>
  <si>
    <t>国民健康保険       特別会計
（事業勘定）</t>
  </si>
  <si>
    <t>歳　　　入</t>
  </si>
  <si>
    <t>歳　　　出</t>
  </si>
  <si>
    <t>休日夜間診療所
特別会計</t>
  </si>
  <si>
    <t>墓園事業
特別会計</t>
  </si>
  <si>
    <t>浄化槽事業
特別会計</t>
  </si>
  <si>
    <t>介護保険  
特別会計</t>
  </si>
  <si>
    <t>市街地再開発事業
特別会計</t>
  </si>
  <si>
    <t>◆平成17年4月1日～9月30日（旧市町村ごと）</t>
  </si>
  <si>
    <t>旧鶴岡市</t>
  </si>
  <si>
    <t>旧藤島町</t>
  </si>
  <si>
    <t>旧羽黒町</t>
  </si>
  <si>
    <t>旧櫛引町</t>
  </si>
  <si>
    <t>旧朝日村</t>
  </si>
  <si>
    <t>旧温海町</t>
  </si>
  <si>
    <t>◆平成17年10月1日～3月31日（合併後新市）</t>
  </si>
  <si>
    <t>住宅用地造成事業
特別会計</t>
  </si>
  <si>
    <t>産業団地造成事業 
特別会計</t>
  </si>
  <si>
    <t>老人保健医療
特別会計</t>
  </si>
  <si>
    <t>集落排水事業
特別会計</t>
  </si>
  <si>
    <t>駐 車 場
特別会計</t>
  </si>
  <si>
    <t>交通災害共済事業
特別会計</t>
  </si>
  <si>
    <t>公共下水道事業
特別会計</t>
  </si>
  <si>
    <t>96.会計別決算平成17年度</t>
  </si>
  <si>
    <t>国民健康保険
特別会計
（直営診療施設勘定）</t>
  </si>
  <si>
    <t>　　　　※羽黒町、朝日村は特定環境保全公共下水道事業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</si>
</sst>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明朝"/>
      <family val="1"/>
    </font>
    <font>
      <sz val="7.5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17" applyFont="1" applyAlignment="1">
      <alignment/>
    </xf>
    <xf numFmtId="38" fontId="3" fillId="0" borderId="1" xfId="17" applyFont="1" applyBorder="1" applyAlignment="1">
      <alignment horizontal="center" vertical="center" wrapText="1"/>
    </xf>
    <xf numFmtId="38" fontId="3" fillId="0" borderId="2" xfId="17" applyFont="1" applyBorder="1" applyAlignment="1">
      <alignment horizontal="center" vertical="center" wrapText="1"/>
    </xf>
    <xf numFmtId="38" fontId="3" fillId="0" borderId="3" xfId="17" applyFont="1" applyBorder="1" applyAlignment="1">
      <alignment horizontal="center" vertical="center" wrapText="1"/>
    </xf>
    <xf numFmtId="38" fontId="2" fillId="0" borderId="0" xfId="17" applyFont="1" applyAlignment="1">
      <alignment horizontal="center" vertical="center" wrapText="1"/>
    </xf>
    <xf numFmtId="38" fontId="3" fillId="0" borderId="0" xfId="17" applyFont="1" applyAlignment="1">
      <alignment horizontal="center"/>
    </xf>
    <xf numFmtId="38" fontId="3" fillId="0" borderId="4" xfId="17" applyFont="1" applyBorder="1" applyAlignment="1">
      <alignment/>
    </xf>
    <xf numFmtId="38" fontId="3" fillId="0" borderId="0" xfId="17" applyFont="1" applyAlignment="1">
      <alignment/>
    </xf>
    <xf numFmtId="38" fontId="3" fillId="0" borderId="5" xfId="17" applyFont="1" applyBorder="1" applyAlignment="1">
      <alignment/>
    </xf>
    <xf numFmtId="38" fontId="3" fillId="0" borderId="6" xfId="17" applyFont="1" applyBorder="1" applyAlignment="1">
      <alignment horizontal="center"/>
    </xf>
    <xf numFmtId="38" fontId="3" fillId="0" borderId="3" xfId="17" applyFont="1" applyBorder="1" applyAlignment="1">
      <alignment vertical="center"/>
    </xf>
    <xf numFmtId="38" fontId="3" fillId="0" borderId="7" xfId="17" applyFont="1" applyBorder="1" applyAlignment="1">
      <alignment/>
    </xf>
    <xf numFmtId="38" fontId="3" fillId="0" borderId="8" xfId="17" applyFont="1" applyBorder="1" applyAlignment="1">
      <alignment horizontal="center" vertical="center" wrapText="1"/>
    </xf>
    <xf numFmtId="38" fontId="3" fillId="0" borderId="9" xfId="17" applyFont="1" applyBorder="1" applyAlignment="1">
      <alignment horizontal="center" vertical="center" wrapText="1"/>
    </xf>
    <xf numFmtId="38" fontId="3" fillId="0" borderId="0" xfId="17" applyFont="1" applyAlignment="1">
      <alignment horizontal="center" vertical="center" wrapText="1"/>
    </xf>
    <xf numFmtId="38" fontId="3" fillId="0" borderId="10" xfId="17" applyFont="1" applyBorder="1" applyAlignment="1">
      <alignment/>
    </xf>
    <xf numFmtId="38" fontId="3" fillId="0" borderId="11" xfId="17" applyFont="1" applyBorder="1" applyAlignment="1">
      <alignment/>
    </xf>
    <xf numFmtId="38" fontId="3" fillId="0" borderId="0" xfId="17" applyFont="1" applyAlignment="1">
      <alignment vertical="center" wrapText="1"/>
    </xf>
    <xf numFmtId="38" fontId="4" fillId="0" borderId="0" xfId="17" applyFont="1" applyAlignment="1">
      <alignment/>
    </xf>
    <xf numFmtId="38" fontId="3" fillId="0" borderId="12" xfId="17" applyFont="1" applyBorder="1" applyAlignment="1">
      <alignment horizontal="center" vertical="center"/>
    </xf>
    <xf numFmtId="38" fontId="3" fillId="0" borderId="12" xfId="17" applyFont="1" applyBorder="1" applyAlignment="1">
      <alignment horizontal="center" vertical="center" wrapText="1"/>
    </xf>
    <xf numFmtId="38" fontId="3" fillId="0" borderId="13" xfId="17" applyFont="1" applyBorder="1" applyAlignment="1">
      <alignment/>
    </xf>
    <xf numFmtId="38" fontId="3" fillId="0" borderId="14" xfId="17" applyFont="1" applyBorder="1" applyAlignment="1">
      <alignment horizontal="center"/>
    </xf>
    <xf numFmtId="38" fontId="3" fillId="0" borderId="0" xfId="17" applyFont="1" applyAlignment="1">
      <alignment horizontal="right"/>
    </xf>
    <xf numFmtId="38" fontId="3" fillId="0" borderId="0" xfId="17" applyFont="1" applyAlignment="1">
      <alignment vertical="top"/>
    </xf>
    <xf numFmtId="38" fontId="7" fillId="0" borderId="12" xfId="17" applyFont="1" applyBorder="1" applyAlignment="1">
      <alignment horizontal="center" vertical="center" wrapText="1"/>
    </xf>
    <xf numFmtId="38" fontId="3" fillId="0" borderId="15" xfId="17" applyFont="1" applyBorder="1" applyAlignment="1">
      <alignment horizontal="center" vertical="center" wrapText="1"/>
    </xf>
    <xf numFmtId="38" fontId="3" fillId="0" borderId="13" xfId="17" applyFont="1" applyBorder="1" applyAlignment="1">
      <alignment horizontal="center"/>
    </xf>
    <xf numFmtId="38" fontId="3" fillId="0" borderId="11" xfId="17" applyFont="1" applyBorder="1" applyAlignment="1">
      <alignment horizontal="center"/>
    </xf>
    <xf numFmtId="38" fontId="3" fillId="0" borderId="16" xfId="17" applyFont="1" applyBorder="1" applyAlignment="1">
      <alignment horizontal="center"/>
    </xf>
    <xf numFmtId="38" fontId="3" fillId="0" borderId="16" xfId="17" applyFont="1" applyBorder="1" applyAlignment="1">
      <alignment/>
    </xf>
    <xf numFmtId="38" fontId="3" fillId="0" borderId="17" xfId="17" applyFont="1" applyBorder="1" applyAlignment="1">
      <alignment horizontal="center" vertical="center" wrapText="1"/>
    </xf>
    <xf numFmtId="38" fontId="7" fillId="0" borderId="17" xfId="17" applyFont="1" applyBorder="1" applyAlignment="1">
      <alignment horizontal="center" vertical="center" wrapText="1"/>
    </xf>
    <xf numFmtId="38" fontId="3" fillId="0" borderId="15" xfId="17" applyFont="1" applyBorder="1" applyAlignment="1">
      <alignment horizontal="center" vertical="center"/>
    </xf>
    <xf numFmtId="38" fontId="3" fillId="0" borderId="0" xfId="17" applyFont="1" applyBorder="1" applyAlignment="1">
      <alignment horizontal="center"/>
    </xf>
    <xf numFmtId="38" fontId="8" fillId="0" borderId="12" xfId="17" applyFont="1" applyBorder="1" applyAlignment="1">
      <alignment horizontal="center" vertical="center" wrapText="1"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horizontal="center" vertical="center" wrapText="1"/>
    </xf>
    <xf numFmtId="38" fontId="3" fillId="0" borderId="0" xfId="17" applyFont="1" applyBorder="1" applyAlignment="1">
      <alignment horizontal="center" vertical="center"/>
    </xf>
    <xf numFmtId="38" fontId="3" fillId="0" borderId="11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showGridLines="0" tabSelected="1" zoomScaleSheetLayoutView="100" workbookViewId="0" topLeftCell="A1">
      <selection activeCell="J1" sqref="J1"/>
    </sheetView>
  </sheetViews>
  <sheetFormatPr defaultColWidth="9.00390625" defaultRowHeight="13.5"/>
  <cols>
    <col min="1" max="1" width="11.25390625" style="1" customWidth="1"/>
    <col min="2" max="2" width="14.00390625" style="1" customWidth="1"/>
    <col min="3" max="3" width="12.875" style="1" customWidth="1"/>
    <col min="4" max="4" width="13.50390625" style="1" customWidth="1"/>
    <col min="5" max="6" width="13.375" style="1" customWidth="1"/>
    <col min="7" max="7" width="14.375" style="1" customWidth="1"/>
    <col min="8" max="8" width="1.37890625" style="1" customWidth="1"/>
    <col min="9" max="14" width="11.25390625" style="1" customWidth="1"/>
    <col min="15" max="16384" width="9.00390625" style="1" customWidth="1"/>
  </cols>
  <sheetData>
    <row r="1" ht="12">
      <c r="A1" s="1" t="s">
        <v>55</v>
      </c>
    </row>
    <row r="2" spans="1:7" ht="12">
      <c r="A2" s="1" t="s">
        <v>40</v>
      </c>
      <c r="G2" s="8"/>
    </row>
    <row r="3" spans="1:7" ht="12">
      <c r="A3" s="1" t="s">
        <v>29</v>
      </c>
      <c r="G3" s="24" t="s">
        <v>0</v>
      </c>
    </row>
    <row r="4" spans="1:7" s="5" customFormat="1" ht="39" customHeight="1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</row>
    <row r="5" spans="1:7" ht="12">
      <c r="A5" s="6" t="s">
        <v>41</v>
      </c>
      <c r="B5" s="7">
        <v>16258097131</v>
      </c>
      <c r="C5" s="8">
        <v>2590520585</v>
      </c>
      <c r="D5" s="8">
        <v>3496418416</v>
      </c>
      <c r="E5" s="8">
        <v>2893208944</v>
      </c>
      <c r="F5" s="8">
        <v>807554580</v>
      </c>
      <c r="G5" s="8">
        <v>16390607</v>
      </c>
    </row>
    <row r="6" spans="1:7" ht="12">
      <c r="A6" s="6" t="s">
        <v>42</v>
      </c>
      <c r="B6" s="9">
        <v>2416927132</v>
      </c>
      <c r="C6" s="8">
        <v>305368261</v>
      </c>
      <c r="D6" s="8">
        <v>516038820</v>
      </c>
      <c r="E6" s="8">
        <v>323346755</v>
      </c>
      <c r="F6" s="8">
        <v>282796873</v>
      </c>
      <c r="G6" s="8">
        <v>161673417</v>
      </c>
    </row>
    <row r="7" spans="1:7" ht="12">
      <c r="A7" s="6" t="s">
        <v>43</v>
      </c>
      <c r="B7" s="9">
        <v>2384696637</v>
      </c>
      <c r="C7" s="8">
        <v>316301446</v>
      </c>
      <c r="D7" s="8">
        <v>459885644</v>
      </c>
      <c r="E7" s="8">
        <v>278029386</v>
      </c>
      <c r="F7" s="8">
        <v>50289196</v>
      </c>
      <c r="G7" s="8">
        <v>86690452</v>
      </c>
    </row>
    <row r="8" spans="1:7" ht="12">
      <c r="A8" s="6" t="s">
        <v>44</v>
      </c>
      <c r="B8" s="9">
        <v>2202431601</v>
      </c>
      <c r="C8" s="8">
        <v>301174426</v>
      </c>
      <c r="D8" s="8">
        <v>421576860</v>
      </c>
      <c r="E8" s="8">
        <v>272865344</v>
      </c>
      <c r="F8" s="8">
        <v>172699255</v>
      </c>
      <c r="G8" s="8">
        <v>93508738</v>
      </c>
    </row>
    <row r="9" spans="1:7" ht="12">
      <c r="A9" s="6" t="s">
        <v>45</v>
      </c>
      <c r="B9" s="9">
        <v>2043159149</v>
      </c>
      <c r="C9" s="8">
        <v>193153879</v>
      </c>
      <c r="D9" s="8">
        <v>258594796</v>
      </c>
      <c r="E9" s="8">
        <v>187562743</v>
      </c>
      <c r="F9" s="8">
        <v>87431451</v>
      </c>
      <c r="G9" s="8">
        <v>63038732</v>
      </c>
    </row>
    <row r="10" spans="1:7" ht="12">
      <c r="A10" s="29" t="s">
        <v>46</v>
      </c>
      <c r="B10" s="16">
        <v>2585705447</v>
      </c>
      <c r="C10" s="17">
        <v>369200418</v>
      </c>
      <c r="D10" s="17">
        <v>502732458</v>
      </c>
      <c r="E10" s="17">
        <v>373776627</v>
      </c>
      <c r="F10" s="17">
        <v>274640779</v>
      </c>
      <c r="G10" s="17">
        <v>35044663</v>
      </c>
    </row>
    <row r="11" spans="1:7" ht="18.75" customHeight="1">
      <c r="A11" s="6"/>
      <c r="C11" s="8"/>
      <c r="D11" s="8"/>
      <c r="E11" s="25" t="s">
        <v>57</v>
      </c>
      <c r="G11" s="8"/>
    </row>
    <row r="12" spans="1:7" ht="37.5" customHeight="1">
      <c r="A12" s="2" t="s">
        <v>1</v>
      </c>
      <c r="B12" s="11" t="s">
        <v>15</v>
      </c>
      <c r="C12" s="12"/>
      <c r="D12" s="12"/>
      <c r="E12" s="12"/>
      <c r="F12" s="12"/>
      <c r="G12" s="12"/>
    </row>
    <row r="13" spans="1:7" s="5" customFormat="1" ht="31.5" customHeight="1">
      <c r="A13" s="37" t="s">
        <v>8</v>
      </c>
      <c r="B13" s="13" t="s">
        <v>16</v>
      </c>
      <c r="C13" s="13" t="s">
        <v>17</v>
      </c>
      <c r="D13" s="13" t="s">
        <v>18</v>
      </c>
      <c r="E13" s="13" t="s">
        <v>19</v>
      </c>
      <c r="F13" s="13" t="s">
        <v>20</v>
      </c>
      <c r="G13" s="14" t="s">
        <v>21</v>
      </c>
    </row>
    <row r="14" spans="1:7" ht="12">
      <c r="A14" s="37"/>
      <c r="B14" s="9">
        <v>16492936</v>
      </c>
      <c r="C14" s="8">
        <v>24800344</v>
      </c>
      <c r="D14" s="8">
        <v>10987044</v>
      </c>
      <c r="E14" s="8">
        <v>23419497</v>
      </c>
      <c r="F14" s="8">
        <v>2215062</v>
      </c>
      <c r="G14" s="8">
        <v>3407900</v>
      </c>
    </row>
    <row r="15" spans="1:7" s="5" customFormat="1" ht="32.25" customHeight="1">
      <c r="A15" s="37" t="s">
        <v>10</v>
      </c>
      <c r="B15" s="14" t="s">
        <v>22</v>
      </c>
      <c r="C15" s="15"/>
      <c r="D15" s="15"/>
      <c r="E15" s="15"/>
      <c r="F15" s="15"/>
      <c r="G15" s="15"/>
    </row>
    <row r="16" spans="1:7" ht="12">
      <c r="A16" s="37"/>
      <c r="B16" s="9">
        <v>4816722</v>
      </c>
      <c r="C16" s="8"/>
      <c r="D16" s="8"/>
      <c r="E16" s="8"/>
      <c r="F16" s="8"/>
      <c r="G16" s="8"/>
    </row>
    <row r="17" spans="1:7" s="5" customFormat="1" ht="33.75" customHeight="1">
      <c r="A17" s="38" t="s">
        <v>12</v>
      </c>
      <c r="B17" s="13" t="s">
        <v>23</v>
      </c>
      <c r="C17" s="13" t="s">
        <v>24</v>
      </c>
      <c r="D17" s="14" t="s">
        <v>25</v>
      </c>
      <c r="E17" s="15"/>
      <c r="F17" s="15"/>
      <c r="G17" s="15"/>
    </row>
    <row r="18" spans="1:7" ht="13.5" customHeight="1">
      <c r="A18" s="38"/>
      <c r="B18" s="9">
        <v>40737276</v>
      </c>
      <c r="C18" s="8">
        <v>5709524</v>
      </c>
      <c r="D18" s="8">
        <v>25869130</v>
      </c>
      <c r="E18" s="8"/>
      <c r="F18" s="8"/>
      <c r="G18" s="8"/>
    </row>
    <row r="19" spans="1:7" s="5" customFormat="1" ht="37.5" customHeight="1">
      <c r="A19" s="39" t="s">
        <v>13</v>
      </c>
      <c r="B19" s="13" t="s">
        <v>26</v>
      </c>
      <c r="C19" s="14" t="s">
        <v>27</v>
      </c>
      <c r="D19" s="15"/>
      <c r="E19" s="15"/>
      <c r="F19" s="15"/>
      <c r="G19" s="15"/>
    </row>
    <row r="20" spans="1:7" ht="12">
      <c r="A20" s="40"/>
      <c r="B20" s="16">
        <v>3675013</v>
      </c>
      <c r="C20" s="17">
        <v>31763005</v>
      </c>
      <c r="D20" s="8"/>
      <c r="E20" s="8"/>
      <c r="F20" s="8"/>
      <c r="G20" s="8"/>
    </row>
    <row r="21" spans="1:7" ht="12">
      <c r="A21" s="8"/>
      <c r="B21" s="8"/>
      <c r="C21" s="8"/>
      <c r="D21" s="8"/>
      <c r="E21" s="8"/>
      <c r="F21" s="8"/>
      <c r="G21" s="8"/>
    </row>
    <row r="22" spans="1:7" ht="12">
      <c r="A22" s="8" t="s">
        <v>28</v>
      </c>
      <c r="B22" s="8"/>
      <c r="C22" s="8"/>
      <c r="D22" s="8"/>
      <c r="E22" s="8"/>
      <c r="F22" s="8"/>
      <c r="G22" s="24" t="s">
        <v>0</v>
      </c>
    </row>
    <row r="23" spans="1:7" ht="38.25" customHeight="1">
      <c r="A23" s="2" t="s">
        <v>1</v>
      </c>
      <c r="B23" s="3" t="s">
        <v>2</v>
      </c>
      <c r="C23" s="3" t="s">
        <v>3</v>
      </c>
      <c r="D23" s="3" t="s">
        <v>4</v>
      </c>
      <c r="E23" s="3" t="s">
        <v>5</v>
      </c>
      <c r="F23" s="3" t="s">
        <v>6</v>
      </c>
      <c r="G23" s="4" t="s">
        <v>7</v>
      </c>
    </row>
    <row r="24" spans="1:7" ht="12">
      <c r="A24" s="6" t="s">
        <v>8</v>
      </c>
      <c r="B24" s="7">
        <v>13951892236</v>
      </c>
      <c r="C24" s="8">
        <v>3551174110</v>
      </c>
      <c r="D24" s="8">
        <v>3876715742</v>
      </c>
      <c r="E24" s="8">
        <v>2691003854</v>
      </c>
      <c r="F24" s="8">
        <v>1997037379</v>
      </c>
      <c r="G24" s="8">
        <v>103134092</v>
      </c>
    </row>
    <row r="25" spans="1:7" ht="12">
      <c r="A25" s="6" t="s">
        <v>9</v>
      </c>
      <c r="B25" s="9">
        <v>2163641661</v>
      </c>
      <c r="C25" s="8">
        <v>468458577</v>
      </c>
      <c r="D25" s="8">
        <v>564876122</v>
      </c>
      <c r="E25" s="8">
        <v>353644758</v>
      </c>
      <c r="F25" s="8">
        <v>281346512</v>
      </c>
      <c r="G25" s="8">
        <v>162087951</v>
      </c>
    </row>
    <row r="26" spans="1:7" ht="12">
      <c r="A26" s="6" t="s">
        <v>10</v>
      </c>
      <c r="B26" s="9">
        <v>2118518594</v>
      </c>
      <c r="C26" s="8">
        <v>336252913</v>
      </c>
      <c r="D26" s="8">
        <v>451352368</v>
      </c>
      <c r="E26" s="8">
        <v>271453952</v>
      </c>
      <c r="F26" s="8">
        <v>125668375</v>
      </c>
      <c r="G26" s="8">
        <v>67162398</v>
      </c>
    </row>
    <row r="27" spans="1:7" ht="12">
      <c r="A27" s="6" t="s">
        <v>11</v>
      </c>
      <c r="B27" s="9">
        <v>1930186081</v>
      </c>
      <c r="C27" s="8">
        <v>294543478</v>
      </c>
      <c r="D27" s="8">
        <v>401931286</v>
      </c>
      <c r="E27" s="8">
        <v>242221351</v>
      </c>
      <c r="F27" s="8">
        <v>161365861</v>
      </c>
      <c r="G27" s="8">
        <v>78345643</v>
      </c>
    </row>
    <row r="28" spans="1:7" ht="12">
      <c r="A28" s="6" t="s">
        <v>12</v>
      </c>
      <c r="B28" s="9">
        <v>1840886149</v>
      </c>
      <c r="C28" s="8">
        <v>171065006</v>
      </c>
      <c r="D28" s="8">
        <v>254666730</v>
      </c>
      <c r="E28" s="8">
        <v>166068676</v>
      </c>
      <c r="F28" s="8">
        <v>83058082</v>
      </c>
      <c r="G28" s="8">
        <v>65185401</v>
      </c>
    </row>
    <row r="29" spans="1:7" ht="12">
      <c r="A29" s="29" t="s">
        <v>13</v>
      </c>
      <c r="B29" s="16">
        <v>2404813855</v>
      </c>
      <c r="C29" s="17">
        <v>404196035</v>
      </c>
      <c r="D29" s="17">
        <v>502732458</v>
      </c>
      <c r="E29" s="17">
        <v>335071576</v>
      </c>
      <c r="F29" s="17">
        <v>275703844</v>
      </c>
      <c r="G29" s="17">
        <v>34929000</v>
      </c>
    </row>
    <row r="30" spans="1:7" ht="21.75" customHeight="1">
      <c r="A30" s="6"/>
      <c r="C30" s="8"/>
      <c r="D30" s="8"/>
      <c r="E30" s="25" t="s">
        <v>57</v>
      </c>
      <c r="G30" s="8"/>
    </row>
    <row r="31" spans="1:7" ht="36.75" customHeight="1">
      <c r="A31" s="2" t="s">
        <v>1</v>
      </c>
      <c r="B31" s="11" t="s">
        <v>15</v>
      </c>
      <c r="C31" s="12"/>
      <c r="D31" s="12"/>
      <c r="E31" s="12"/>
      <c r="F31" s="12"/>
      <c r="G31" s="12"/>
    </row>
    <row r="32" spans="1:7" ht="33" customHeight="1">
      <c r="A32" s="37" t="s">
        <v>8</v>
      </c>
      <c r="B32" s="13" t="s">
        <v>16</v>
      </c>
      <c r="C32" s="13" t="s">
        <v>17</v>
      </c>
      <c r="D32" s="13" t="s">
        <v>18</v>
      </c>
      <c r="E32" s="13" t="s">
        <v>19</v>
      </c>
      <c r="F32" s="13" t="s">
        <v>20</v>
      </c>
      <c r="G32" s="14" t="s">
        <v>21</v>
      </c>
    </row>
    <row r="33" spans="1:7" ht="12">
      <c r="A33" s="37"/>
      <c r="B33" s="9">
        <v>40040</v>
      </c>
      <c r="C33" s="8">
        <v>8869980</v>
      </c>
      <c r="D33" s="8">
        <v>9324563</v>
      </c>
      <c r="E33" s="8">
        <v>421122</v>
      </c>
      <c r="F33" s="8">
        <v>3615960</v>
      </c>
      <c r="G33" s="8">
        <v>923968647</v>
      </c>
    </row>
    <row r="34" spans="1:7" ht="31.5" customHeight="1">
      <c r="A34" s="37" t="s">
        <v>10</v>
      </c>
      <c r="B34" s="14" t="s">
        <v>22</v>
      </c>
      <c r="C34" s="18"/>
      <c r="D34" s="18"/>
      <c r="E34" s="18"/>
      <c r="F34" s="18"/>
      <c r="G34" s="18"/>
    </row>
    <row r="35" spans="1:7" ht="12">
      <c r="A35" s="37"/>
      <c r="B35" s="9">
        <v>4790910</v>
      </c>
      <c r="C35" s="8"/>
      <c r="D35" s="8"/>
      <c r="E35" s="8"/>
      <c r="F35" s="8"/>
      <c r="G35" s="8"/>
    </row>
    <row r="36" spans="1:7" ht="33" customHeight="1">
      <c r="A36" s="38" t="s">
        <v>12</v>
      </c>
      <c r="B36" s="13" t="s">
        <v>23</v>
      </c>
      <c r="C36" s="13" t="s">
        <v>24</v>
      </c>
      <c r="D36" s="14" t="s">
        <v>25</v>
      </c>
      <c r="E36" s="18"/>
      <c r="F36" s="18"/>
      <c r="G36" s="18"/>
    </row>
    <row r="37" spans="1:7" ht="12">
      <c r="A37" s="38"/>
      <c r="B37" s="9">
        <v>40719952</v>
      </c>
      <c r="C37" s="8">
        <v>5694574</v>
      </c>
      <c r="D37" s="8">
        <v>25798075</v>
      </c>
      <c r="E37" s="8"/>
      <c r="F37" s="8"/>
      <c r="G37" s="8"/>
    </row>
    <row r="38" spans="1:7" ht="35.25" customHeight="1">
      <c r="A38" s="39" t="s">
        <v>13</v>
      </c>
      <c r="B38" s="13" t="s">
        <v>26</v>
      </c>
      <c r="C38" s="14" t="s">
        <v>27</v>
      </c>
      <c r="D38" s="18"/>
      <c r="E38" s="18"/>
      <c r="F38" s="18"/>
      <c r="G38" s="18"/>
    </row>
    <row r="39" spans="1:7" ht="12">
      <c r="A39" s="40"/>
      <c r="B39" s="16">
        <v>5147631</v>
      </c>
      <c r="C39" s="17">
        <v>37692427</v>
      </c>
      <c r="D39" s="8"/>
      <c r="E39" s="8"/>
      <c r="F39" s="8"/>
      <c r="G39" s="8"/>
    </row>
    <row r="42" ht="12">
      <c r="A42" s="1" t="s">
        <v>47</v>
      </c>
    </row>
    <row r="43" ht="12">
      <c r="G43" s="24" t="s">
        <v>0</v>
      </c>
    </row>
    <row r="44" spans="1:10" ht="33.75">
      <c r="A44" s="34"/>
      <c r="B44" s="20" t="s">
        <v>30</v>
      </c>
      <c r="C44" s="21" t="s">
        <v>31</v>
      </c>
      <c r="D44" s="26" t="s">
        <v>53</v>
      </c>
      <c r="E44" s="21" t="s">
        <v>32</v>
      </c>
      <c r="F44" s="36" t="s">
        <v>56</v>
      </c>
      <c r="G44" s="32" t="s">
        <v>38</v>
      </c>
      <c r="H44" s="19"/>
      <c r="I44" s="19"/>
      <c r="J44" s="19"/>
    </row>
    <row r="45" spans="1:10" ht="12">
      <c r="A45" s="22"/>
      <c r="B45" s="8"/>
      <c r="C45" s="8"/>
      <c r="D45" s="8"/>
      <c r="E45" s="8"/>
      <c r="F45" s="8"/>
      <c r="G45" s="8"/>
      <c r="H45" s="19"/>
      <c r="I45" s="19"/>
      <c r="J45" s="19"/>
    </row>
    <row r="46" spans="1:10" ht="12">
      <c r="A46" s="23" t="s">
        <v>33</v>
      </c>
      <c r="B46" s="8">
        <v>34186257135</v>
      </c>
      <c r="C46" s="8">
        <v>16470396</v>
      </c>
      <c r="D46" s="8">
        <v>16699827</v>
      </c>
      <c r="E46" s="8">
        <v>7873029980</v>
      </c>
      <c r="F46" s="8">
        <v>47307688</v>
      </c>
      <c r="G46" s="8">
        <v>5784526286</v>
      </c>
      <c r="H46" s="19"/>
      <c r="I46" s="19"/>
      <c r="J46" s="19"/>
    </row>
    <row r="47" spans="1:10" ht="12">
      <c r="A47" s="23"/>
      <c r="B47" s="8"/>
      <c r="C47" s="8"/>
      <c r="D47" s="8"/>
      <c r="E47" s="8"/>
      <c r="F47" s="8"/>
      <c r="G47" s="8"/>
      <c r="H47" s="19"/>
      <c r="I47" s="19"/>
      <c r="J47" s="19"/>
    </row>
    <row r="48" spans="1:10" ht="12">
      <c r="A48" s="23" t="s">
        <v>34</v>
      </c>
      <c r="B48" s="8">
        <v>33620251130</v>
      </c>
      <c r="C48" s="8">
        <v>347100</v>
      </c>
      <c r="D48" s="8">
        <v>14473039</v>
      </c>
      <c r="E48" s="8">
        <v>7587548106</v>
      </c>
      <c r="F48" s="8">
        <v>46991065</v>
      </c>
      <c r="G48" s="8">
        <v>5714878217</v>
      </c>
      <c r="H48" s="19"/>
      <c r="I48" s="19"/>
      <c r="J48" s="19"/>
    </row>
    <row r="49" spans="1:10" ht="12">
      <c r="A49" s="30"/>
      <c r="B49" s="17"/>
      <c r="C49" s="17"/>
      <c r="D49" s="17"/>
      <c r="E49" s="17"/>
      <c r="F49" s="17"/>
      <c r="G49" s="17"/>
      <c r="H49" s="19"/>
      <c r="I49" s="19"/>
      <c r="J49" s="19"/>
    </row>
    <row r="50" spans="1:10" ht="12">
      <c r="A50" s="35"/>
      <c r="B50" s="8"/>
      <c r="C50" s="8"/>
      <c r="D50" s="8"/>
      <c r="E50" s="8"/>
      <c r="F50" s="8"/>
      <c r="G50" s="8"/>
      <c r="H50" s="19"/>
      <c r="I50" s="19"/>
      <c r="J50" s="19"/>
    </row>
    <row r="51" spans="1:10" ht="33.75" customHeight="1">
      <c r="A51" s="34"/>
      <c r="B51" s="27" t="s">
        <v>35</v>
      </c>
      <c r="C51" s="21" t="s">
        <v>36</v>
      </c>
      <c r="D51" s="21" t="s">
        <v>50</v>
      </c>
      <c r="E51" s="21" t="s">
        <v>51</v>
      </c>
      <c r="F51" s="21" t="s">
        <v>52</v>
      </c>
      <c r="G51" s="32" t="s">
        <v>39</v>
      </c>
      <c r="H51" s="19"/>
      <c r="I51" s="19"/>
      <c r="J51" s="19"/>
    </row>
    <row r="52" spans="1:10" ht="12">
      <c r="A52" s="23"/>
      <c r="B52" s="8"/>
      <c r="C52" s="8"/>
      <c r="D52" s="8"/>
      <c r="E52" s="8"/>
      <c r="F52" s="8"/>
      <c r="G52" s="8"/>
      <c r="H52" s="19"/>
      <c r="I52" s="19"/>
      <c r="J52" s="19"/>
    </row>
    <row r="53" spans="1:10" ht="12">
      <c r="A53" s="23" t="s">
        <v>33</v>
      </c>
      <c r="B53" s="8">
        <v>15733841</v>
      </c>
      <c r="C53" s="8">
        <v>23078375</v>
      </c>
      <c r="D53" s="8">
        <v>8127099787</v>
      </c>
      <c r="E53" s="8">
        <v>807141702</v>
      </c>
      <c r="F53" s="8">
        <v>4679448</v>
      </c>
      <c r="G53" s="8">
        <v>1092548358</v>
      </c>
      <c r="H53" s="19"/>
      <c r="I53" s="19"/>
      <c r="J53" s="19"/>
    </row>
    <row r="54" spans="1:10" ht="12">
      <c r="A54" s="23"/>
      <c r="B54" s="8"/>
      <c r="C54" s="8"/>
      <c r="D54" s="8"/>
      <c r="E54" s="8"/>
      <c r="F54" s="8"/>
      <c r="G54" s="8"/>
      <c r="H54" s="19"/>
      <c r="I54" s="19"/>
      <c r="J54" s="19"/>
    </row>
    <row r="55" spans="1:10" ht="12">
      <c r="A55" s="23" t="s">
        <v>34</v>
      </c>
      <c r="B55" s="8">
        <v>11576786</v>
      </c>
      <c r="C55" s="8">
        <v>4361377</v>
      </c>
      <c r="D55" s="8">
        <v>8193783668</v>
      </c>
      <c r="E55" s="8">
        <v>802308696</v>
      </c>
      <c r="F55" s="8">
        <v>4679448</v>
      </c>
      <c r="G55" s="8">
        <v>1092548358</v>
      </c>
      <c r="H55" s="19"/>
      <c r="I55" s="19"/>
      <c r="J55" s="19"/>
    </row>
    <row r="56" spans="1:10" ht="12">
      <c r="A56" s="30"/>
      <c r="B56" s="17"/>
      <c r="C56" s="17"/>
      <c r="D56" s="17"/>
      <c r="E56" s="17"/>
      <c r="F56" s="17"/>
      <c r="G56" s="17"/>
      <c r="H56" s="19"/>
      <c r="I56" s="19"/>
      <c r="J56" s="19"/>
    </row>
    <row r="57" spans="1:10" ht="12">
      <c r="A57" s="35"/>
      <c r="B57" s="8"/>
      <c r="C57" s="8"/>
      <c r="D57" s="8"/>
      <c r="E57" s="8"/>
      <c r="F57" s="8"/>
      <c r="G57" s="8"/>
      <c r="H57" s="19"/>
      <c r="I57" s="19"/>
      <c r="J57" s="19"/>
    </row>
    <row r="58" spans="1:10" ht="33.75" customHeight="1">
      <c r="A58" s="34"/>
      <c r="B58" s="21" t="s">
        <v>54</v>
      </c>
      <c r="C58" s="21" t="s">
        <v>37</v>
      </c>
      <c r="D58" s="26" t="s">
        <v>48</v>
      </c>
      <c r="E58" s="33" t="s">
        <v>49</v>
      </c>
      <c r="F58" s="8"/>
      <c r="G58" s="8"/>
      <c r="H58" s="19"/>
      <c r="I58" s="19"/>
      <c r="J58" s="19"/>
    </row>
    <row r="59" spans="1:10" ht="12">
      <c r="A59" s="28"/>
      <c r="B59" s="8"/>
      <c r="C59" s="8"/>
      <c r="D59" s="8"/>
      <c r="E59" s="8"/>
      <c r="F59" s="8"/>
      <c r="G59" s="8"/>
      <c r="H59" s="19"/>
      <c r="I59" s="19"/>
      <c r="J59" s="19"/>
    </row>
    <row r="60" spans="1:10" ht="12">
      <c r="A60" s="23" t="s">
        <v>33</v>
      </c>
      <c r="B60" s="8">
        <v>5794755475</v>
      </c>
      <c r="C60" s="8">
        <v>62209609</v>
      </c>
      <c r="D60" s="8">
        <v>5014950</v>
      </c>
      <c r="E60" s="8">
        <v>71055</v>
      </c>
      <c r="F60" s="8"/>
      <c r="G60" s="8"/>
      <c r="H60" s="19"/>
      <c r="I60" s="19"/>
      <c r="J60" s="19"/>
    </row>
    <row r="61" spans="1:10" ht="12">
      <c r="A61" s="23"/>
      <c r="B61" s="8"/>
      <c r="C61" s="8"/>
      <c r="D61" s="8"/>
      <c r="E61" s="8"/>
      <c r="F61" s="8"/>
      <c r="G61" s="8"/>
      <c r="H61" s="19"/>
      <c r="I61" s="19"/>
      <c r="J61" s="19"/>
    </row>
    <row r="62" spans="1:10" ht="12">
      <c r="A62" s="23" t="s">
        <v>34</v>
      </c>
      <c r="B62" s="8">
        <v>5785848616</v>
      </c>
      <c r="C62" s="8">
        <v>57928852</v>
      </c>
      <c r="D62" s="8">
        <v>5001821</v>
      </c>
      <c r="E62" s="8">
        <v>8820</v>
      </c>
      <c r="F62" s="8"/>
      <c r="G62" s="8"/>
      <c r="H62" s="19"/>
      <c r="I62" s="19"/>
      <c r="J62" s="19"/>
    </row>
    <row r="63" spans="1:10" ht="12">
      <c r="A63" s="31"/>
      <c r="B63" s="17"/>
      <c r="C63" s="17"/>
      <c r="D63" s="17"/>
      <c r="E63" s="17"/>
      <c r="F63" s="8"/>
      <c r="G63" s="8"/>
      <c r="H63" s="19"/>
      <c r="I63" s="19"/>
      <c r="J63" s="19"/>
    </row>
    <row r="67" ht="11.25" customHeight="1"/>
    <row r="70" spans="1:7" ht="22.5">
      <c r="A70" s="2" t="s">
        <v>1</v>
      </c>
      <c r="B70" s="3" t="s">
        <v>2</v>
      </c>
      <c r="C70" s="3" t="s">
        <v>3</v>
      </c>
      <c r="D70" s="3" t="s">
        <v>4</v>
      </c>
      <c r="E70" s="3" t="s">
        <v>5</v>
      </c>
      <c r="F70" s="3" t="s">
        <v>6</v>
      </c>
      <c r="G70" s="4" t="s">
        <v>7</v>
      </c>
    </row>
    <row r="71" spans="1:7" ht="12">
      <c r="A71" s="6" t="s">
        <v>8</v>
      </c>
      <c r="B71" s="7">
        <f aca="true" t="shared" si="0" ref="B71:G76">B5-B24</f>
        <v>2306204895</v>
      </c>
      <c r="C71" s="7">
        <f t="shared" si="0"/>
        <v>-960653525</v>
      </c>
      <c r="D71" s="7">
        <f t="shared" si="0"/>
        <v>-380297326</v>
      </c>
      <c r="E71" s="7">
        <f t="shared" si="0"/>
        <v>202205090</v>
      </c>
      <c r="F71" s="7">
        <f t="shared" si="0"/>
        <v>-1189482799</v>
      </c>
      <c r="G71" s="7">
        <f t="shared" si="0"/>
        <v>-86743485</v>
      </c>
    </row>
    <row r="72" spans="1:7" ht="12">
      <c r="A72" s="6" t="s">
        <v>9</v>
      </c>
      <c r="B72" s="7">
        <f t="shared" si="0"/>
        <v>253285471</v>
      </c>
      <c r="C72" s="7">
        <f t="shared" si="0"/>
        <v>-163090316</v>
      </c>
      <c r="D72" s="7">
        <f t="shared" si="0"/>
        <v>-48837302</v>
      </c>
      <c r="E72" s="7">
        <f t="shared" si="0"/>
        <v>-30298003</v>
      </c>
      <c r="F72" s="7">
        <f t="shared" si="0"/>
        <v>1450361</v>
      </c>
      <c r="G72" s="7">
        <f t="shared" si="0"/>
        <v>-414534</v>
      </c>
    </row>
    <row r="73" spans="1:7" ht="12">
      <c r="A73" s="6" t="s">
        <v>10</v>
      </c>
      <c r="B73" s="7">
        <f t="shared" si="0"/>
        <v>266178043</v>
      </c>
      <c r="C73" s="7">
        <f t="shared" si="0"/>
        <v>-19951467</v>
      </c>
      <c r="D73" s="7">
        <f t="shared" si="0"/>
        <v>8533276</v>
      </c>
      <c r="E73" s="7">
        <f t="shared" si="0"/>
        <v>6575434</v>
      </c>
      <c r="F73" s="7">
        <f t="shared" si="0"/>
        <v>-75379179</v>
      </c>
      <c r="G73" s="7">
        <f t="shared" si="0"/>
        <v>19528054</v>
      </c>
    </row>
    <row r="74" spans="1:7" ht="12">
      <c r="A74" s="6" t="s">
        <v>11</v>
      </c>
      <c r="B74" s="7">
        <f t="shared" si="0"/>
        <v>272245520</v>
      </c>
      <c r="C74" s="7">
        <f t="shared" si="0"/>
        <v>6630948</v>
      </c>
      <c r="D74" s="7">
        <f t="shared" si="0"/>
        <v>19645574</v>
      </c>
      <c r="E74" s="7">
        <f t="shared" si="0"/>
        <v>30643993</v>
      </c>
      <c r="F74" s="7">
        <f t="shared" si="0"/>
        <v>11333394</v>
      </c>
      <c r="G74" s="7">
        <f t="shared" si="0"/>
        <v>15163095</v>
      </c>
    </row>
    <row r="75" spans="1:7" ht="12">
      <c r="A75" s="6" t="s">
        <v>12</v>
      </c>
      <c r="B75" s="7">
        <f t="shared" si="0"/>
        <v>202273000</v>
      </c>
      <c r="C75" s="7">
        <f t="shared" si="0"/>
        <v>22088873</v>
      </c>
      <c r="D75" s="7">
        <f t="shared" si="0"/>
        <v>3928066</v>
      </c>
      <c r="E75" s="7">
        <f t="shared" si="0"/>
        <v>21494067</v>
      </c>
      <c r="F75" s="7">
        <f t="shared" si="0"/>
        <v>4373369</v>
      </c>
      <c r="G75" s="7">
        <f t="shared" si="0"/>
        <v>-2146669</v>
      </c>
    </row>
    <row r="76" spans="1:7" ht="12">
      <c r="A76" s="10" t="s">
        <v>13</v>
      </c>
      <c r="B76" s="7">
        <f t="shared" si="0"/>
        <v>180891592</v>
      </c>
      <c r="C76" s="7">
        <f t="shared" si="0"/>
        <v>-34995617</v>
      </c>
      <c r="D76" s="7">
        <f t="shared" si="0"/>
        <v>0</v>
      </c>
      <c r="E76" s="7">
        <f t="shared" si="0"/>
        <v>38705051</v>
      </c>
      <c r="F76" s="7">
        <f t="shared" si="0"/>
        <v>-1063065</v>
      </c>
      <c r="G76" s="7">
        <f t="shared" si="0"/>
        <v>115663</v>
      </c>
    </row>
    <row r="77" spans="1:7" ht="12">
      <c r="A77" s="6"/>
      <c r="B77" s="8" t="s">
        <v>14</v>
      </c>
      <c r="C77" s="8"/>
      <c r="D77" s="8"/>
      <c r="E77" s="8"/>
      <c r="F77" s="8"/>
      <c r="G77" s="8"/>
    </row>
    <row r="78" spans="1:7" ht="12">
      <c r="A78" s="2" t="s">
        <v>1</v>
      </c>
      <c r="B78" s="11" t="s">
        <v>15</v>
      </c>
      <c r="C78" s="12"/>
      <c r="D78" s="12"/>
      <c r="E78" s="12"/>
      <c r="F78" s="12"/>
      <c r="G78" s="12"/>
    </row>
    <row r="79" spans="1:7" ht="22.5">
      <c r="A79" s="37" t="s">
        <v>8</v>
      </c>
      <c r="B79" s="13" t="s">
        <v>16</v>
      </c>
      <c r="C79" s="13" t="s">
        <v>17</v>
      </c>
      <c r="D79" s="13" t="s">
        <v>18</v>
      </c>
      <c r="E79" s="13" t="s">
        <v>19</v>
      </c>
      <c r="F79" s="13" t="s">
        <v>20</v>
      </c>
      <c r="G79" s="14" t="s">
        <v>21</v>
      </c>
    </row>
    <row r="80" spans="1:7" ht="12">
      <c r="A80" s="37"/>
      <c r="B80" s="7">
        <f aca="true" t="shared" si="1" ref="B80:G80">B14-B33</f>
        <v>16452896</v>
      </c>
      <c r="C80" s="7">
        <f t="shared" si="1"/>
        <v>15930364</v>
      </c>
      <c r="D80" s="7">
        <f t="shared" si="1"/>
        <v>1662481</v>
      </c>
      <c r="E80" s="7">
        <f t="shared" si="1"/>
        <v>22998375</v>
      </c>
      <c r="F80" s="7">
        <f t="shared" si="1"/>
        <v>-1400898</v>
      </c>
      <c r="G80" s="7">
        <f t="shared" si="1"/>
        <v>-920560747</v>
      </c>
    </row>
    <row r="81" spans="1:7" ht="22.5">
      <c r="A81" s="37" t="s">
        <v>10</v>
      </c>
      <c r="B81" s="14" t="s">
        <v>22</v>
      </c>
      <c r="C81" s="18"/>
      <c r="D81" s="18"/>
      <c r="E81" s="18"/>
      <c r="F81" s="18"/>
      <c r="G81" s="18"/>
    </row>
    <row r="82" spans="1:7" ht="12">
      <c r="A82" s="37"/>
      <c r="B82" s="7">
        <f>B16-B35</f>
        <v>25812</v>
      </c>
      <c r="C82" s="8"/>
      <c r="D82" s="8"/>
      <c r="E82" s="8"/>
      <c r="F82" s="8"/>
      <c r="G82" s="8"/>
    </row>
    <row r="83" spans="1:7" ht="22.5">
      <c r="A83" s="38" t="s">
        <v>12</v>
      </c>
      <c r="B83" s="13" t="s">
        <v>23</v>
      </c>
      <c r="C83" s="13" t="s">
        <v>24</v>
      </c>
      <c r="D83" s="14" t="s">
        <v>25</v>
      </c>
      <c r="E83" s="18"/>
      <c r="F83" s="18"/>
      <c r="G83" s="18"/>
    </row>
    <row r="84" spans="1:7" ht="12">
      <c r="A84" s="38"/>
      <c r="B84" s="7">
        <f>B18-B37</f>
        <v>17324</v>
      </c>
      <c r="C84" s="7">
        <f>C18-C37</f>
        <v>14950</v>
      </c>
      <c r="D84" s="7">
        <f>D18-D37</f>
        <v>71055</v>
      </c>
      <c r="E84" s="8"/>
      <c r="F84" s="8"/>
      <c r="G84" s="8"/>
    </row>
    <row r="85" spans="1:7" ht="22.5">
      <c r="A85" s="39" t="s">
        <v>13</v>
      </c>
      <c r="B85" s="13" t="s">
        <v>26</v>
      </c>
      <c r="C85" s="14" t="s">
        <v>27</v>
      </c>
      <c r="D85" s="18"/>
      <c r="E85" s="18"/>
      <c r="F85" s="18"/>
      <c r="G85" s="18"/>
    </row>
    <row r="86" spans="1:7" ht="12">
      <c r="A86" s="40"/>
      <c r="B86" s="7">
        <f>B20-B39</f>
        <v>-1472618</v>
      </c>
      <c r="C86" s="7">
        <f>C20-C39</f>
        <v>-5929422</v>
      </c>
      <c r="D86" s="8"/>
      <c r="E86" s="8"/>
      <c r="F86" s="8"/>
      <c r="G86" s="8"/>
    </row>
  </sheetData>
  <mergeCells count="12">
    <mergeCell ref="A13:A14"/>
    <mergeCell ref="A15:A16"/>
    <mergeCell ref="A36:A37"/>
    <mergeCell ref="A38:A39"/>
    <mergeCell ref="A17:A18"/>
    <mergeCell ref="A19:A20"/>
    <mergeCell ref="A32:A33"/>
    <mergeCell ref="A34:A35"/>
    <mergeCell ref="A79:A80"/>
    <mergeCell ref="A81:A82"/>
    <mergeCell ref="A83:A84"/>
    <mergeCell ref="A85:A86"/>
  </mergeCells>
  <printOptions/>
  <pageMargins left="0.75" right="0.75" top="1" bottom="1" header="0.512" footer="0.512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2007-06-28T07:00:47Z</cp:lastPrinted>
  <dcterms:created xsi:type="dcterms:W3CDTF">1998-06-30T01:40:52Z</dcterms:created>
  <dcterms:modified xsi:type="dcterms:W3CDTF">2007-06-28T07:01:44Z</dcterms:modified>
  <cp:category/>
  <cp:version/>
  <cp:contentType/>
  <cp:contentStatus/>
</cp:coreProperties>
</file>