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3" sheetId="1" r:id="rId1"/>
  </sheets>
  <definedNames>
    <definedName name="_xlnm.Print_Area" localSheetId="0">'3'!$A$1:$AA$83</definedName>
    <definedName name="_xlnm.Print_Titles" localSheetId="0">'3'!$2:$6</definedName>
  </definedNames>
  <calcPr fullCalcOnLoad="1"/>
</workbook>
</file>

<file path=xl/sharedStrings.xml><?xml version="1.0" encoding="utf-8"?>
<sst xmlns="http://schemas.openxmlformats.org/spreadsheetml/2006/main" count="600" uniqueCount="107">
  <si>
    <t>人</t>
  </si>
  <si>
    <t>万円</t>
  </si>
  <si>
    <t>製  造  品  出  荷  額  等</t>
  </si>
  <si>
    <t>有形固定</t>
  </si>
  <si>
    <t>付     加</t>
  </si>
  <si>
    <t>経 営 組 織 別</t>
  </si>
  <si>
    <t>合        計</t>
  </si>
  <si>
    <t>常用労働者</t>
  </si>
  <si>
    <t>現金給与</t>
  </si>
  <si>
    <t>在 庫 額</t>
  </si>
  <si>
    <t>資産年間</t>
  </si>
  <si>
    <t>リ ー ス</t>
  </si>
  <si>
    <t>生 産 額</t>
  </si>
  <si>
    <t>価 値 額</t>
  </si>
  <si>
    <t>粗 付 加</t>
  </si>
  <si>
    <t>合計</t>
  </si>
  <si>
    <t>会社</t>
  </si>
  <si>
    <t>組合その
他の法人</t>
  </si>
  <si>
    <t>個人</t>
  </si>
  <si>
    <t>正社員，正職員</t>
  </si>
  <si>
    <t>総      額</t>
  </si>
  <si>
    <t>使用額等</t>
  </si>
  <si>
    <t>計</t>
  </si>
  <si>
    <t>製  造  品</t>
  </si>
  <si>
    <t>加  工  賃</t>
  </si>
  <si>
    <t>年間増減</t>
  </si>
  <si>
    <t>投資総額</t>
  </si>
  <si>
    <t>契 約 額</t>
  </si>
  <si>
    <t>支 払 額</t>
  </si>
  <si>
    <t>男女計</t>
  </si>
  <si>
    <t>男</t>
  </si>
  <si>
    <t>女</t>
  </si>
  <si>
    <t>出  荷  額</t>
  </si>
  <si>
    <t>収  入  額</t>
  </si>
  <si>
    <t>（30人以上）</t>
  </si>
  <si>
    <t>(30人以上)</t>
  </si>
  <si>
    <t>山形県総計</t>
  </si>
  <si>
    <t>飲料等</t>
  </si>
  <si>
    <t>紙</t>
  </si>
  <si>
    <t>情報</t>
  </si>
  <si>
    <t>電子</t>
  </si>
  <si>
    <t>その他　</t>
  </si>
  <si>
    <t>庄内地域計</t>
  </si>
  <si>
    <t>事  業  所  数</t>
  </si>
  <si>
    <t>従   業   者    数</t>
  </si>
  <si>
    <t>原 材 料</t>
  </si>
  <si>
    <t>従業者29人以下</t>
  </si>
  <si>
    <t>(30人以上)</t>
  </si>
  <si>
    <t>粗付加価値額</t>
  </si>
  <si>
    <t>資料：工業統計調査</t>
  </si>
  <si>
    <t xml:space="preserve"> 地域別</t>
  </si>
  <si>
    <t xml:space="preserve"> 産業中分類別</t>
  </si>
  <si>
    <t xml:space="preserve"> 地域別</t>
  </si>
  <si>
    <t xml:space="preserve"> 産業中分類別</t>
  </si>
  <si>
    <t>０９</t>
  </si>
  <si>
    <t>食料</t>
  </si>
  <si>
    <t>１０</t>
  </si>
  <si>
    <t>１１</t>
  </si>
  <si>
    <t>繊維</t>
  </si>
  <si>
    <t>１２</t>
  </si>
  <si>
    <t>木材</t>
  </si>
  <si>
    <t>１３</t>
  </si>
  <si>
    <t>家具</t>
  </si>
  <si>
    <t>１４</t>
  </si>
  <si>
    <t>１５</t>
  </si>
  <si>
    <t>印刷</t>
  </si>
  <si>
    <t>１６</t>
  </si>
  <si>
    <t>化学</t>
  </si>
  <si>
    <t>１７</t>
  </si>
  <si>
    <t>石油</t>
  </si>
  <si>
    <t>１８</t>
  </si>
  <si>
    <t>プラ</t>
  </si>
  <si>
    <t>１９</t>
  </si>
  <si>
    <t>ゴム</t>
  </si>
  <si>
    <t>２０</t>
  </si>
  <si>
    <t>皮革</t>
  </si>
  <si>
    <t>２１</t>
  </si>
  <si>
    <t>土石</t>
  </si>
  <si>
    <t>２２</t>
  </si>
  <si>
    <t>鉄鋼</t>
  </si>
  <si>
    <t>２３</t>
  </si>
  <si>
    <t>非鉄</t>
  </si>
  <si>
    <t>２４</t>
  </si>
  <si>
    <t>金属</t>
  </si>
  <si>
    <t>２５</t>
  </si>
  <si>
    <t>はん用</t>
  </si>
  <si>
    <t>２６</t>
  </si>
  <si>
    <t>生産用</t>
  </si>
  <si>
    <t>２７</t>
  </si>
  <si>
    <t>業務用</t>
  </si>
  <si>
    <t>２８</t>
  </si>
  <si>
    <t>２９</t>
  </si>
  <si>
    <t>電機</t>
  </si>
  <si>
    <t>３０</t>
  </si>
  <si>
    <t>３１</t>
  </si>
  <si>
    <t>輸送</t>
  </si>
  <si>
    <t>３２</t>
  </si>
  <si>
    <t>鶴岡市</t>
  </si>
  <si>
    <t>(平成21年)</t>
  </si>
  <si>
    <t>-</t>
  </si>
  <si>
    <t>(従業者4人以上の事業所)</t>
  </si>
  <si>
    <t>そ　の　他</t>
  </si>
  <si>
    <t>出　荷　額</t>
  </si>
  <si>
    <t>くず・廃物</t>
  </si>
  <si>
    <t>-</t>
  </si>
  <si>
    <t>x</t>
  </si>
  <si>
    <r>
      <t>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3．地域別産業中分類別事業所数、従業者数等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</si>
</sst>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_ "/>
    <numFmt numFmtId="184" formatCode="0.0_);[Red]\(0.0\)"/>
    <numFmt numFmtId="185" formatCode="0.0;[Red]0.0"/>
    <numFmt numFmtId="186" formatCode="0.0_ "/>
    <numFmt numFmtId="187" formatCode="0.00_ "/>
    <numFmt numFmtId="188" formatCode="0.00000_ "/>
    <numFmt numFmtId="189" formatCode="0.0000_);[Red]\(0.0000\)"/>
    <numFmt numFmtId="190" formatCode="0.0;&quot;△ &quot;0.0"/>
    <numFmt numFmtId="191" formatCode="#,##0;&quot;△ &quot;#,##0"/>
    <numFmt numFmtId="192" formatCode="0_ "/>
    <numFmt numFmtId="193" formatCode="_ * #,##0;_ * \-#,##0;_ * &quot;-&quot;;_ @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91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" fontId="2" fillId="0" borderId="0" xfId="17" applyNumberFormat="1" applyFont="1" applyFill="1" applyBorder="1" applyAlignment="1">
      <alignment horizontal="right" vertical="center"/>
    </xf>
    <xf numFmtId="3" fontId="2" fillId="0" borderId="16" xfId="17" applyNumberFormat="1" applyFont="1" applyFill="1" applyBorder="1" applyAlignment="1">
      <alignment horizontal="right" vertical="center"/>
    </xf>
    <xf numFmtId="3" fontId="2" fillId="0" borderId="11" xfId="17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91" fontId="2" fillId="0" borderId="0" xfId="17" applyNumberFormat="1" applyFont="1" applyFill="1" applyBorder="1" applyAlignment="1">
      <alignment vertical="center"/>
    </xf>
    <xf numFmtId="191" fontId="2" fillId="0" borderId="11" xfId="17" applyNumberFormat="1" applyFont="1" applyFill="1" applyBorder="1" applyAlignment="1">
      <alignment vertical="center"/>
    </xf>
    <xf numFmtId="183" fontId="2" fillId="0" borderId="10" xfId="17" applyNumberFormat="1" applyFont="1" applyFill="1" applyBorder="1" applyAlignment="1">
      <alignment vertical="center"/>
    </xf>
    <xf numFmtId="183" fontId="2" fillId="0" borderId="0" xfId="17" applyNumberFormat="1" applyFont="1" applyFill="1" applyBorder="1" applyAlignment="1">
      <alignment vertical="center"/>
    </xf>
    <xf numFmtId="183" fontId="2" fillId="0" borderId="14" xfId="17" applyNumberFormat="1" applyFont="1" applyFill="1" applyBorder="1" applyAlignment="1">
      <alignment vertical="center"/>
    </xf>
    <xf numFmtId="183" fontId="2" fillId="0" borderId="11" xfId="17" applyNumberFormat="1" applyFont="1" applyFill="1" applyBorder="1" applyAlignment="1">
      <alignment vertical="center"/>
    </xf>
    <xf numFmtId="183" fontId="2" fillId="0" borderId="21" xfId="17" applyNumberFormat="1" applyFont="1" applyFill="1" applyBorder="1" applyAlignment="1">
      <alignment vertical="center"/>
    </xf>
    <xf numFmtId="183" fontId="2" fillId="0" borderId="16" xfId="17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191" fontId="2" fillId="0" borderId="0" xfId="17" applyNumberFormat="1" applyFont="1" applyFill="1" applyBorder="1" applyAlignment="1">
      <alignment horizontal="right" vertical="center"/>
    </xf>
    <xf numFmtId="3" fontId="2" fillId="0" borderId="15" xfId="17" applyNumberFormat="1" applyFont="1" applyFill="1" applyBorder="1" applyAlignment="1">
      <alignment horizontal="right" vertical="center"/>
    </xf>
    <xf numFmtId="193" fontId="8" fillId="0" borderId="0" xfId="21" applyNumberFormat="1" applyFont="1" applyFill="1" applyBorder="1" applyAlignment="1">
      <alignment horizontal="right" wrapText="1"/>
      <protection/>
    </xf>
    <xf numFmtId="193" fontId="8" fillId="0" borderId="16" xfId="21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183" fontId="2" fillId="0" borderId="0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16" xfId="0" applyBorder="1" applyAlignment="1">
      <alignment horizontal="right"/>
    </xf>
    <xf numFmtId="0" fontId="2" fillId="0" borderId="2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の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showGridLines="0" tabSelected="1" zoomScaleSheetLayoutView="100" workbookViewId="0" topLeftCell="A1">
      <pane ySplit="6" topLeftCell="BM34" activePane="bottomLeft" state="frozen"/>
      <selection pane="topLeft" activeCell="O1" sqref="O1"/>
      <selection pane="bottomLeft" activeCell="B1" sqref="B1"/>
    </sheetView>
  </sheetViews>
  <sheetFormatPr defaultColWidth="9.00390625" defaultRowHeight="13.5"/>
  <cols>
    <col min="1" max="1" width="4.25390625" style="2" customWidth="1"/>
    <col min="2" max="2" width="9.625" style="2" customWidth="1"/>
    <col min="3" max="3" width="0.875" style="2" customWidth="1"/>
    <col min="4" max="12" width="7.625" style="2" customWidth="1"/>
    <col min="13" max="14" width="10.625" style="2" customWidth="1"/>
    <col min="15" max="26" width="9.25390625" style="2" customWidth="1"/>
    <col min="27" max="27" width="10.625" style="2" customWidth="1"/>
    <col min="28" max="16384" width="9.00390625" style="2" customWidth="1"/>
  </cols>
  <sheetData>
    <row r="1" spans="1:27" ht="15.75" customHeight="1">
      <c r="A1" s="43" t="s">
        <v>106</v>
      </c>
      <c r="Z1" s="66"/>
      <c r="AA1" s="63"/>
    </row>
    <row r="2" spans="1:27" ht="13.5" customHeight="1">
      <c r="A2" s="44" t="s">
        <v>98</v>
      </c>
      <c r="L2" s="4"/>
      <c r="N2" s="4"/>
      <c r="Z2" s="64"/>
      <c r="AA2" s="67" t="s">
        <v>100</v>
      </c>
    </row>
    <row r="3" spans="1:27" ht="15" customHeight="1">
      <c r="A3" s="5"/>
      <c r="B3" s="5"/>
      <c r="C3" s="6"/>
      <c r="D3" s="7" t="s">
        <v>43</v>
      </c>
      <c r="E3" s="8"/>
      <c r="F3" s="8"/>
      <c r="G3" s="8"/>
      <c r="H3" s="47" t="s">
        <v>44</v>
      </c>
      <c r="I3" s="48"/>
      <c r="J3" s="48"/>
      <c r="K3" s="48"/>
      <c r="L3" s="49"/>
      <c r="M3" s="9"/>
      <c r="N3" s="11"/>
      <c r="O3" s="71" t="s">
        <v>2</v>
      </c>
      <c r="P3" s="71"/>
      <c r="Q3" s="71"/>
      <c r="R3" s="71"/>
      <c r="S3" s="72"/>
      <c r="T3" s="10"/>
      <c r="U3" s="10" t="s">
        <v>3</v>
      </c>
      <c r="V3" s="10"/>
      <c r="W3" s="10"/>
      <c r="X3" s="10"/>
      <c r="Y3" s="10" t="s">
        <v>4</v>
      </c>
      <c r="Z3" s="11"/>
      <c r="AA3" s="11"/>
    </row>
    <row r="4" spans="1:27" ht="15" customHeight="1">
      <c r="A4" s="75" t="s">
        <v>50</v>
      </c>
      <c r="B4" s="75"/>
      <c r="C4" s="12"/>
      <c r="D4" s="13"/>
      <c r="E4" s="74" t="s">
        <v>5</v>
      </c>
      <c r="F4" s="74"/>
      <c r="G4" s="74"/>
      <c r="H4" s="74" t="s">
        <v>6</v>
      </c>
      <c r="I4" s="74"/>
      <c r="J4" s="74"/>
      <c r="K4" s="74" t="s">
        <v>7</v>
      </c>
      <c r="L4" s="74"/>
      <c r="M4" s="16" t="s">
        <v>8</v>
      </c>
      <c r="N4" s="17" t="s">
        <v>45</v>
      </c>
      <c r="O4" s="73"/>
      <c r="P4" s="73"/>
      <c r="Q4" s="73"/>
      <c r="R4" s="73"/>
      <c r="S4" s="70"/>
      <c r="T4" s="16" t="s">
        <v>9</v>
      </c>
      <c r="U4" s="16" t="s">
        <v>10</v>
      </c>
      <c r="V4" s="16" t="s">
        <v>11</v>
      </c>
      <c r="W4" s="16" t="s">
        <v>11</v>
      </c>
      <c r="X4" s="16" t="s">
        <v>12</v>
      </c>
      <c r="Y4" s="16" t="s">
        <v>13</v>
      </c>
      <c r="Z4" s="17" t="s">
        <v>14</v>
      </c>
      <c r="AA4" s="17" t="s">
        <v>52</v>
      </c>
    </row>
    <row r="5" spans="1:27" ht="15" customHeight="1">
      <c r="A5" s="75" t="s">
        <v>51</v>
      </c>
      <c r="B5" s="75"/>
      <c r="C5" s="12"/>
      <c r="D5" s="16" t="s">
        <v>15</v>
      </c>
      <c r="E5" s="74" t="s">
        <v>16</v>
      </c>
      <c r="F5" s="76" t="s">
        <v>17</v>
      </c>
      <c r="G5" s="74" t="s">
        <v>18</v>
      </c>
      <c r="H5" s="74"/>
      <c r="I5" s="74"/>
      <c r="J5" s="74"/>
      <c r="K5" s="18" t="s">
        <v>19</v>
      </c>
      <c r="L5" s="18"/>
      <c r="M5" s="16" t="s">
        <v>20</v>
      </c>
      <c r="N5" s="17" t="s">
        <v>21</v>
      </c>
      <c r="O5" s="69" t="s">
        <v>22</v>
      </c>
      <c r="P5" s="13" t="s">
        <v>23</v>
      </c>
      <c r="Q5" s="13" t="s">
        <v>24</v>
      </c>
      <c r="R5" s="13" t="s">
        <v>103</v>
      </c>
      <c r="S5" s="13" t="s">
        <v>101</v>
      </c>
      <c r="T5" s="16" t="s">
        <v>25</v>
      </c>
      <c r="U5" s="16" t="s">
        <v>26</v>
      </c>
      <c r="V5" s="16" t="s">
        <v>27</v>
      </c>
      <c r="W5" s="16" t="s">
        <v>28</v>
      </c>
      <c r="X5" s="16"/>
      <c r="Y5" s="19" t="s">
        <v>46</v>
      </c>
      <c r="Z5" s="17" t="s">
        <v>13</v>
      </c>
      <c r="AA5" s="17" t="s">
        <v>53</v>
      </c>
    </row>
    <row r="6" spans="1:27" ht="15" customHeight="1">
      <c r="A6" s="20"/>
      <c r="B6" s="20"/>
      <c r="C6" s="21"/>
      <c r="D6" s="22"/>
      <c r="E6" s="74"/>
      <c r="F6" s="77"/>
      <c r="G6" s="74"/>
      <c r="H6" s="14" t="s">
        <v>29</v>
      </c>
      <c r="I6" s="14" t="s">
        <v>30</v>
      </c>
      <c r="J6" s="14" t="s">
        <v>31</v>
      </c>
      <c r="K6" s="14" t="s">
        <v>30</v>
      </c>
      <c r="L6" s="14" t="s">
        <v>31</v>
      </c>
      <c r="M6" s="23"/>
      <c r="N6" s="24"/>
      <c r="O6" s="70"/>
      <c r="P6" s="22" t="s">
        <v>32</v>
      </c>
      <c r="Q6" s="22" t="s">
        <v>33</v>
      </c>
      <c r="R6" s="22" t="s">
        <v>102</v>
      </c>
      <c r="S6" s="22" t="s">
        <v>33</v>
      </c>
      <c r="T6" s="22" t="s">
        <v>34</v>
      </c>
      <c r="U6" s="22" t="s">
        <v>47</v>
      </c>
      <c r="V6" s="22" t="s">
        <v>35</v>
      </c>
      <c r="W6" s="22" t="s">
        <v>35</v>
      </c>
      <c r="X6" s="22" t="s">
        <v>35</v>
      </c>
      <c r="Y6" s="58" t="s">
        <v>48</v>
      </c>
      <c r="Z6" s="24"/>
      <c r="AA6" s="24"/>
    </row>
    <row r="7" spans="1:27" s="26" customFormat="1" ht="11.25" customHeight="1">
      <c r="A7" s="45"/>
      <c r="B7" s="45"/>
      <c r="C7" s="46"/>
      <c r="D7" s="1"/>
      <c r="E7" s="1"/>
      <c r="F7" s="1"/>
      <c r="G7" s="1"/>
      <c r="H7" s="25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25" t="s">
        <v>1</v>
      </c>
      <c r="N7" s="25" t="s">
        <v>1</v>
      </c>
      <c r="O7" s="25" t="s">
        <v>1</v>
      </c>
      <c r="P7" s="25" t="s">
        <v>1</v>
      </c>
      <c r="Q7" s="25" t="s">
        <v>1</v>
      </c>
      <c r="R7" s="25"/>
      <c r="S7" s="25" t="s">
        <v>1</v>
      </c>
      <c r="T7" s="25" t="s">
        <v>1</v>
      </c>
      <c r="U7" s="25" t="s">
        <v>1</v>
      </c>
      <c r="V7" s="25" t="s">
        <v>1</v>
      </c>
      <c r="W7" s="25" t="s">
        <v>1</v>
      </c>
      <c r="X7" s="25" t="s">
        <v>1</v>
      </c>
      <c r="Y7" s="25" t="s">
        <v>1</v>
      </c>
      <c r="Z7" s="25" t="s">
        <v>1</v>
      </c>
      <c r="AA7" s="35"/>
    </row>
    <row r="8" spans="1:27" ht="12" customHeight="1">
      <c r="A8" s="15" t="s">
        <v>36</v>
      </c>
      <c r="B8" s="27"/>
      <c r="C8" s="15"/>
      <c r="D8" s="52">
        <v>2970</v>
      </c>
      <c r="E8" s="53">
        <v>2587</v>
      </c>
      <c r="F8" s="31">
        <v>49</v>
      </c>
      <c r="G8" s="31">
        <v>334</v>
      </c>
      <c r="H8" s="50">
        <v>104805</v>
      </c>
      <c r="I8" s="50">
        <v>62721</v>
      </c>
      <c r="J8" s="50">
        <v>42084</v>
      </c>
      <c r="K8" s="50">
        <v>54378</v>
      </c>
      <c r="L8" s="50">
        <v>28820</v>
      </c>
      <c r="M8" s="50">
        <v>33947223</v>
      </c>
      <c r="N8" s="50">
        <v>154874817</v>
      </c>
      <c r="O8" s="50">
        <f>SUM(P8:S8)</f>
        <v>239148888</v>
      </c>
      <c r="P8" s="50">
        <v>222261944</v>
      </c>
      <c r="Q8" s="31">
        <v>11743449</v>
      </c>
      <c r="R8" s="31">
        <v>117810</v>
      </c>
      <c r="S8" s="31">
        <v>5025685</v>
      </c>
      <c r="T8" s="31">
        <v>-4862167</v>
      </c>
      <c r="U8" s="31">
        <v>7293884</v>
      </c>
      <c r="V8" s="31">
        <v>773616</v>
      </c>
      <c r="W8" s="31">
        <v>1393184</v>
      </c>
      <c r="X8" s="31">
        <v>203322372</v>
      </c>
      <c r="Y8" s="31">
        <v>68281390</v>
      </c>
      <c r="Z8" s="31">
        <v>80832849</v>
      </c>
      <c r="AA8" s="36"/>
    </row>
    <row r="9" spans="1:27" ht="12" customHeight="1">
      <c r="A9" s="42" t="s">
        <v>54</v>
      </c>
      <c r="B9" s="28" t="s">
        <v>55</v>
      </c>
      <c r="C9" s="1"/>
      <c r="D9" s="52">
        <v>516</v>
      </c>
      <c r="E9" s="53">
        <v>403</v>
      </c>
      <c r="F9" s="31">
        <v>23</v>
      </c>
      <c r="G9" s="31">
        <v>90</v>
      </c>
      <c r="H9" s="50">
        <v>16629</v>
      </c>
      <c r="I9" s="50">
        <v>6829</v>
      </c>
      <c r="J9" s="50">
        <v>9800</v>
      </c>
      <c r="K9" s="50">
        <v>4899</v>
      </c>
      <c r="L9" s="50">
        <v>4671</v>
      </c>
      <c r="M9" s="50">
        <v>4213644</v>
      </c>
      <c r="N9" s="50">
        <v>19190534</v>
      </c>
      <c r="O9" s="50">
        <f>SUM(P9:S9)</f>
        <v>30338892</v>
      </c>
      <c r="P9" s="50">
        <v>29515893</v>
      </c>
      <c r="Q9" s="31">
        <v>199394</v>
      </c>
      <c r="R9" s="31">
        <v>861</v>
      </c>
      <c r="S9" s="31">
        <v>622744</v>
      </c>
      <c r="T9" s="31">
        <v>41761</v>
      </c>
      <c r="U9" s="31">
        <v>602109</v>
      </c>
      <c r="V9" s="31">
        <v>96992</v>
      </c>
      <c r="W9" s="31">
        <v>158693</v>
      </c>
      <c r="X9" s="31">
        <v>23941035</v>
      </c>
      <c r="Y9" s="31">
        <v>10121716</v>
      </c>
      <c r="Z9" s="31">
        <v>10647766</v>
      </c>
      <c r="AA9" s="37" t="s">
        <v>55</v>
      </c>
    </row>
    <row r="10" spans="1:27" ht="12" customHeight="1">
      <c r="A10" s="39" t="s">
        <v>56</v>
      </c>
      <c r="B10" s="28" t="s">
        <v>37</v>
      </c>
      <c r="C10" s="1"/>
      <c r="D10" s="52">
        <v>80</v>
      </c>
      <c r="E10" s="53">
        <v>70</v>
      </c>
      <c r="F10" s="31">
        <v>5</v>
      </c>
      <c r="G10" s="31">
        <v>5</v>
      </c>
      <c r="H10" s="50">
        <v>1489</v>
      </c>
      <c r="I10" s="50">
        <v>1018</v>
      </c>
      <c r="J10" s="50">
        <v>471</v>
      </c>
      <c r="K10" s="50">
        <v>917</v>
      </c>
      <c r="L10" s="50">
        <v>373</v>
      </c>
      <c r="M10" s="50">
        <v>526456</v>
      </c>
      <c r="N10" s="50">
        <v>2251187</v>
      </c>
      <c r="O10" s="50">
        <f>SUM(P10:S10)</f>
        <v>3897473</v>
      </c>
      <c r="P10" s="50">
        <v>3736185</v>
      </c>
      <c r="Q10" s="31">
        <v>107039</v>
      </c>
      <c r="R10" s="31" t="s">
        <v>104</v>
      </c>
      <c r="S10" s="31">
        <v>54249</v>
      </c>
      <c r="T10" s="31">
        <v>-14785</v>
      </c>
      <c r="U10" s="31">
        <v>50139</v>
      </c>
      <c r="V10" s="31">
        <v>4108</v>
      </c>
      <c r="W10" s="31">
        <v>8364</v>
      </c>
      <c r="X10" s="31">
        <v>2812283</v>
      </c>
      <c r="Y10" s="31">
        <v>1288100</v>
      </c>
      <c r="Z10" s="31">
        <v>1396831</v>
      </c>
      <c r="AA10" s="37" t="s">
        <v>37</v>
      </c>
    </row>
    <row r="11" spans="1:27" ht="12" customHeight="1">
      <c r="A11" s="39" t="s">
        <v>57</v>
      </c>
      <c r="B11" s="28" t="s">
        <v>58</v>
      </c>
      <c r="C11" s="1"/>
      <c r="D11" s="52">
        <v>336</v>
      </c>
      <c r="E11" s="53">
        <v>277</v>
      </c>
      <c r="F11" s="31">
        <v>2</v>
      </c>
      <c r="G11" s="31">
        <v>57</v>
      </c>
      <c r="H11" s="50">
        <v>8213</v>
      </c>
      <c r="I11" s="50">
        <v>1577</v>
      </c>
      <c r="J11" s="50">
        <v>6636</v>
      </c>
      <c r="K11" s="50">
        <v>1390</v>
      </c>
      <c r="L11" s="50">
        <v>5350</v>
      </c>
      <c r="M11" s="50">
        <v>1641600</v>
      </c>
      <c r="N11" s="50">
        <v>2637741</v>
      </c>
      <c r="O11" s="50">
        <f>SUM(P11:S11)</f>
        <v>5411781</v>
      </c>
      <c r="P11" s="50">
        <v>2879465</v>
      </c>
      <c r="Q11" s="31">
        <v>2326919</v>
      </c>
      <c r="R11" s="31">
        <v>111381</v>
      </c>
      <c r="S11" s="31">
        <v>94016</v>
      </c>
      <c r="T11" s="31">
        <v>-26690</v>
      </c>
      <c r="U11" s="31">
        <v>70317</v>
      </c>
      <c r="V11" s="31">
        <v>9502</v>
      </c>
      <c r="W11" s="31">
        <v>18863</v>
      </c>
      <c r="X11" s="31">
        <v>3768791</v>
      </c>
      <c r="Y11" s="31">
        <v>2538816</v>
      </c>
      <c r="Z11" s="31">
        <v>2644734</v>
      </c>
      <c r="AA11" s="37" t="s">
        <v>58</v>
      </c>
    </row>
    <row r="12" spans="1:27" ht="12" customHeight="1">
      <c r="A12" s="39" t="s">
        <v>59</v>
      </c>
      <c r="B12" s="28" t="s">
        <v>60</v>
      </c>
      <c r="C12" s="1"/>
      <c r="D12" s="52">
        <v>107</v>
      </c>
      <c r="E12" s="53">
        <v>84</v>
      </c>
      <c r="F12" s="31">
        <v>2</v>
      </c>
      <c r="G12" s="31">
        <v>21</v>
      </c>
      <c r="H12" s="50">
        <v>1129</v>
      </c>
      <c r="I12" s="50">
        <v>875</v>
      </c>
      <c r="J12" s="50">
        <v>254</v>
      </c>
      <c r="K12" s="50">
        <v>775</v>
      </c>
      <c r="L12" s="50">
        <v>216</v>
      </c>
      <c r="M12" s="50">
        <v>290439</v>
      </c>
      <c r="N12" s="50">
        <v>1019029</v>
      </c>
      <c r="O12" s="50">
        <f>SUM(P12:S12)</f>
        <v>1654206</v>
      </c>
      <c r="P12" s="50">
        <v>1497190</v>
      </c>
      <c r="Q12" s="31">
        <v>48245</v>
      </c>
      <c r="R12" s="31" t="s">
        <v>104</v>
      </c>
      <c r="S12" s="31">
        <v>108771</v>
      </c>
      <c r="T12" s="31">
        <v>220</v>
      </c>
      <c r="U12" s="31">
        <v>558</v>
      </c>
      <c r="V12" s="31">
        <v>1178</v>
      </c>
      <c r="W12" s="31">
        <v>5083</v>
      </c>
      <c r="X12" s="31">
        <v>359365</v>
      </c>
      <c r="Y12" s="31">
        <v>594944</v>
      </c>
      <c r="Z12" s="31">
        <v>605112</v>
      </c>
      <c r="AA12" s="37" t="s">
        <v>60</v>
      </c>
    </row>
    <row r="13" spans="1:27" ht="12" customHeight="1">
      <c r="A13" s="39" t="s">
        <v>61</v>
      </c>
      <c r="B13" s="28" t="s">
        <v>62</v>
      </c>
      <c r="C13" s="1"/>
      <c r="D13" s="52">
        <v>109</v>
      </c>
      <c r="E13" s="53">
        <v>84</v>
      </c>
      <c r="F13" s="31" t="s">
        <v>99</v>
      </c>
      <c r="G13" s="31">
        <v>25</v>
      </c>
      <c r="H13" s="50">
        <v>1926</v>
      </c>
      <c r="I13" s="50">
        <v>1529</v>
      </c>
      <c r="J13" s="50">
        <v>397</v>
      </c>
      <c r="K13" s="50">
        <v>1417</v>
      </c>
      <c r="L13" s="50">
        <v>302</v>
      </c>
      <c r="M13" s="50">
        <v>588159</v>
      </c>
      <c r="N13" s="50">
        <v>1417281</v>
      </c>
      <c r="O13" s="50">
        <f aca="true" t="shared" si="0" ref="O13:O32">SUM(P13:S13)</f>
        <v>2815406</v>
      </c>
      <c r="P13" s="50">
        <v>2422680</v>
      </c>
      <c r="Q13" s="31">
        <v>79496</v>
      </c>
      <c r="R13" s="31">
        <v>204</v>
      </c>
      <c r="S13" s="31">
        <v>313026</v>
      </c>
      <c r="T13" s="31">
        <v>-66997</v>
      </c>
      <c r="U13" s="31">
        <v>23168</v>
      </c>
      <c r="V13" s="31">
        <v>473</v>
      </c>
      <c r="W13" s="31">
        <v>21821</v>
      </c>
      <c r="X13" s="31">
        <v>1730345</v>
      </c>
      <c r="Y13" s="31">
        <v>1226671</v>
      </c>
      <c r="Z13" s="31">
        <v>1331897</v>
      </c>
      <c r="AA13" s="37" t="s">
        <v>62</v>
      </c>
    </row>
    <row r="14" spans="1:27" ht="12" customHeight="1">
      <c r="A14" s="39" t="s">
        <v>63</v>
      </c>
      <c r="B14" s="28" t="s">
        <v>38</v>
      </c>
      <c r="C14" s="1"/>
      <c r="D14" s="52">
        <v>45</v>
      </c>
      <c r="E14" s="53">
        <v>40</v>
      </c>
      <c r="F14" s="31">
        <v>2</v>
      </c>
      <c r="G14" s="31">
        <v>3</v>
      </c>
      <c r="H14" s="50">
        <v>1049</v>
      </c>
      <c r="I14" s="50">
        <v>718</v>
      </c>
      <c r="J14" s="50">
        <v>331</v>
      </c>
      <c r="K14" s="50">
        <v>651</v>
      </c>
      <c r="L14" s="50">
        <v>236</v>
      </c>
      <c r="M14" s="50">
        <v>364847</v>
      </c>
      <c r="N14" s="50">
        <v>1385185</v>
      </c>
      <c r="O14" s="50">
        <f t="shared" si="0"/>
        <v>2168626</v>
      </c>
      <c r="P14" s="50">
        <v>1886560</v>
      </c>
      <c r="Q14" s="31">
        <v>47046</v>
      </c>
      <c r="R14" s="31">
        <v>862</v>
      </c>
      <c r="S14" s="31">
        <v>234158</v>
      </c>
      <c r="T14" s="31">
        <v>-30828</v>
      </c>
      <c r="U14" s="31">
        <v>81898</v>
      </c>
      <c r="V14" s="31">
        <v>574</v>
      </c>
      <c r="W14" s="31">
        <v>8258</v>
      </c>
      <c r="X14" s="31">
        <v>1170391</v>
      </c>
      <c r="Y14" s="31">
        <v>691820</v>
      </c>
      <c r="Z14" s="31">
        <v>748985</v>
      </c>
      <c r="AA14" s="37" t="s">
        <v>38</v>
      </c>
    </row>
    <row r="15" spans="1:27" ht="12" customHeight="1">
      <c r="A15" s="39" t="s">
        <v>64</v>
      </c>
      <c r="B15" s="28" t="s">
        <v>65</v>
      </c>
      <c r="C15" s="1"/>
      <c r="D15" s="52">
        <v>128</v>
      </c>
      <c r="E15" s="53">
        <v>111</v>
      </c>
      <c r="F15" s="31">
        <v>2</v>
      </c>
      <c r="G15" s="31">
        <v>15</v>
      </c>
      <c r="H15" s="50">
        <v>2502</v>
      </c>
      <c r="I15" s="50">
        <v>1556</v>
      </c>
      <c r="J15" s="50">
        <v>946</v>
      </c>
      <c r="K15" s="50">
        <v>1485</v>
      </c>
      <c r="L15" s="50">
        <v>758</v>
      </c>
      <c r="M15" s="50">
        <v>822908</v>
      </c>
      <c r="N15" s="50">
        <v>1576038</v>
      </c>
      <c r="O15" s="50">
        <f t="shared" si="0"/>
        <v>3280415</v>
      </c>
      <c r="P15" s="50">
        <v>3024426</v>
      </c>
      <c r="Q15" s="31">
        <v>174969</v>
      </c>
      <c r="R15" s="31">
        <v>1321</v>
      </c>
      <c r="S15" s="31">
        <v>79699</v>
      </c>
      <c r="T15" s="31">
        <v>7014</v>
      </c>
      <c r="U15" s="31">
        <v>71350</v>
      </c>
      <c r="V15" s="31">
        <v>8294</v>
      </c>
      <c r="W15" s="31">
        <v>55009</v>
      </c>
      <c r="X15" s="31">
        <v>2287173</v>
      </c>
      <c r="Y15" s="31">
        <v>1480482</v>
      </c>
      <c r="Z15" s="31">
        <v>1626547</v>
      </c>
      <c r="AA15" s="37" t="s">
        <v>65</v>
      </c>
    </row>
    <row r="16" spans="1:27" ht="12" customHeight="1">
      <c r="A16" s="39" t="s">
        <v>66</v>
      </c>
      <c r="B16" s="28" t="s">
        <v>67</v>
      </c>
      <c r="C16" s="1"/>
      <c r="D16" s="52">
        <v>35</v>
      </c>
      <c r="E16" s="53">
        <v>33</v>
      </c>
      <c r="F16" s="31" t="s">
        <v>99</v>
      </c>
      <c r="G16" s="31">
        <v>2</v>
      </c>
      <c r="H16" s="50">
        <v>2850</v>
      </c>
      <c r="I16" s="50">
        <v>1707</v>
      </c>
      <c r="J16" s="50">
        <v>1143</v>
      </c>
      <c r="K16" s="50">
        <v>1545</v>
      </c>
      <c r="L16" s="50">
        <v>937</v>
      </c>
      <c r="M16" s="50">
        <v>1171653</v>
      </c>
      <c r="N16" s="50">
        <v>9007432</v>
      </c>
      <c r="O16" s="50">
        <f t="shared" si="0"/>
        <v>13977779</v>
      </c>
      <c r="P16" s="50">
        <v>13747524</v>
      </c>
      <c r="Q16" s="31">
        <v>79021</v>
      </c>
      <c r="R16" s="31">
        <v>33</v>
      </c>
      <c r="S16" s="31">
        <v>151201</v>
      </c>
      <c r="T16" s="31">
        <v>-231960</v>
      </c>
      <c r="U16" s="31">
        <v>393877</v>
      </c>
      <c r="V16" s="31">
        <v>8049</v>
      </c>
      <c r="W16" s="31">
        <v>51001</v>
      </c>
      <c r="X16" s="31">
        <v>13314946</v>
      </c>
      <c r="Y16" s="31">
        <v>4253158</v>
      </c>
      <c r="Z16" s="31">
        <v>4752144</v>
      </c>
      <c r="AA16" s="37" t="s">
        <v>67</v>
      </c>
    </row>
    <row r="17" spans="1:27" ht="12" customHeight="1">
      <c r="A17" s="39" t="s">
        <v>68</v>
      </c>
      <c r="B17" s="28" t="s">
        <v>69</v>
      </c>
      <c r="C17" s="1"/>
      <c r="D17" s="52">
        <v>14</v>
      </c>
      <c r="E17" s="53">
        <v>6</v>
      </c>
      <c r="F17" s="31">
        <v>8</v>
      </c>
      <c r="G17" s="31" t="s">
        <v>99</v>
      </c>
      <c r="H17" s="50">
        <v>89</v>
      </c>
      <c r="I17" s="50">
        <v>74</v>
      </c>
      <c r="J17" s="50">
        <v>15</v>
      </c>
      <c r="K17" s="50">
        <v>50</v>
      </c>
      <c r="L17" s="50">
        <v>11</v>
      </c>
      <c r="M17" s="59">
        <v>39127</v>
      </c>
      <c r="N17" s="59">
        <v>427255</v>
      </c>
      <c r="O17" s="50">
        <f t="shared" si="0"/>
        <v>564691</v>
      </c>
      <c r="P17" s="59">
        <v>563786</v>
      </c>
      <c r="Q17" s="31" t="s">
        <v>104</v>
      </c>
      <c r="R17" s="31" t="s">
        <v>104</v>
      </c>
      <c r="S17" s="31">
        <v>905</v>
      </c>
      <c r="T17" s="31" t="s">
        <v>104</v>
      </c>
      <c r="U17" s="31" t="s">
        <v>104</v>
      </c>
      <c r="V17" s="31" t="s">
        <v>104</v>
      </c>
      <c r="W17" s="31" t="s">
        <v>104</v>
      </c>
      <c r="X17" s="31" t="s">
        <v>104</v>
      </c>
      <c r="Y17" s="31">
        <v>130893</v>
      </c>
      <c r="Z17" s="31">
        <v>130893</v>
      </c>
      <c r="AA17" s="37" t="s">
        <v>69</v>
      </c>
    </row>
    <row r="18" spans="1:27" ht="12" customHeight="1">
      <c r="A18" s="39" t="s">
        <v>70</v>
      </c>
      <c r="B18" s="28" t="s">
        <v>71</v>
      </c>
      <c r="C18" s="1"/>
      <c r="D18" s="52">
        <v>95</v>
      </c>
      <c r="E18" s="53">
        <v>86</v>
      </c>
      <c r="F18" s="31">
        <v>1</v>
      </c>
      <c r="G18" s="31">
        <v>8</v>
      </c>
      <c r="H18" s="50">
        <v>3656</v>
      </c>
      <c r="I18" s="50">
        <v>2043</v>
      </c>
      <c r="J18" s="50">
        <v>1613</v>
      </c>
      <c r="K18" s="50">
        <v>1864</v>
      </c>
      <c r="L18" s="50">
        <v>1009</v>
      </c>
      <c r="M18" s="50">
        <v>1138507</v>
      </c>
      <c r="N18" s="50">
        <v>3160373</v>
      </c>
      <c r="O18" s="50">
        <f t="shared" si="0"/>
        <v>5696241</v>
      </c>
      <c r="P18" s="50">
        <v>5242905</v>
      </c>
      <c r="Q18" s="31">
        <v>394051</v>
      </c>
      <c r="R18" s="31">
        <v>22</v>
      </c>
      <c r="S18" s="31">
        <v>59263</v>
      </c>
      <c r="T18" s="31">
        <v>-33408</v>
      </c>
      <c r="U18" s="31">
        <v>104181</v>
      </c>
      <c r="V18" s="31">
        <v>10437</v>
      </c>
      <c r="W18" s="31">
        <v>58539</v>
      </c>
      <c r="X18" s="31">
        <v>3981953</v>
      </c>
      <c r="Y18" s="31">
        <v>2189483</v>
      </c>
      <c r="Z18" s="31">
        <v>2419827</v>
      </c>
      <c r="AA18" s="37" t="s">
        <v>71</v>
      </c>
    </row>
    <row r="19" spans="1:27" ht="12" customHeight="1">
      <c r="A19" s="39" t="s">
        <v>72</v>
      </c>
      <c r="B19" s="28" t="s">
        <v>73</v>
      </c>
      <c r="C19" s="1"/>
      <c r="D19" s="52">
        <v>14</v>
      </c>
      <c r="E19" s="53">
        <v>11</v>
      </c>
      <c r="F19" s="31" t="s">
        <v>99</v>
      </c>
      <c r="G19" s="31">
        <v>3</v>
      </c>
      <c r="H19" s="50">
        <v>353</v>
      </c>
      <c r="I19" s="50">
        <v>185</v>
      </c>
      <c r="J19" s="50">
        <v>168</v>
      </c>
      <c r="K19" s="50">
        <v>129</v>
      </c>
      <c r="L19" s="50">
        <v>79</v>
      </c>
      <c r="M19" s="50">
        <v>80384</v>
      </c>
      <c r="N19" s="50">
        <v>69991</v>
      </c>
      <c r="O19" s="50">
        <f t="shared" si="0"/>
        <v>194202</v>
      </c>
      <c r="P19" s="50">
        <v>145295</v>
      </c>
      <c r="Q19" s="31">
        <v>48907</v>
      </c>
      <c r="R19" s="31" t="s">
        <v>104</v>
      </c>
      <c r="S19" s="31" t="s">
        <v>104</v>
      </c>
      <c r="T19" s="31">
        <v>-4362</v>
      </c>
      <c r="U19" s="31">
        <v>752</v>
      </c>
      <c r="V19" s="31">
        <v>956</v>
      </c>
      <c r="W19" s="31">
        <v>1529</v>
      </c>
      <c r="X19" s="31">
        <v>172779</v>
      </c>
      <c r="Y19" s="31">
        <v>111035</v>
      </c>
      <c r="Z19" s="31">
        <v>118283</v>
      </c>
      <c r="AA19" s="37" t="s">
        <v>73</v>
      </c>
    </row>
    <row r="20" spans="1:27" ht="12" customHeight="1">
      <c r="A20" s="39" t="s">
        <v>74</v>
      </c>
      <c r="B20" s="28" t="s">
        <v>75</v>
      </c>
      <c r="C20" s="1"/>
      <c r="D20" s="52">
        <v>32</v>
      </c>
      <c r="E20" s="53">
        <v>24</v>
      </c>
      <c r="F20" s="31" t="s">
        <v>99</v>
      </c>
      <c r="G20" s="31">
        <v>8</v>
      </c>
      <c r="H20" s="50">
        <v>1217</v>
      </c>
      <c r="I20" s="50">
        <v>635</v>
      </c>
      <c r="J20" s="50">
        <v>582</v>
      </c>
      <c r="K20" s="50">
        <v>359</v>
      </c>
      <c r="L20" s="50">
        <v>350</v>
      </c>
      <c r="M20" s="50">
        <v>280411</v>
      </c>
      <c r="N20" s="50">
        <v>1122039</v>
      </c>
      <c r="O20" s="50">
        <f t="shared" si="0"/>
        <v>1827833</v>
      </c>
      <c r="P20" s="50">
        <v>1688836</v>
      </c>
      <c r="Q20" s="31">
        <v>135048</v>
      </c>
      <c r="R20" s="31" t="s">
        <v>104</v>
      </c>
      <c r="S20" s="31">
        <v>3949</v>
      </c>
      <c r="T20" s="31">
        <v>-127333</v>
      </c>
      <c r="U20" s="31">
        <v>26666</v>
      </c>
      <c r="V20" s="31">
        <v>1473</v>
      </c>
      <c r="W20" s="31">
        <v>10293</v>
      </c>
      <c r="X20" s="31">
        <v>1398882</v>
      </c>
      <c r="Y20" s="31">
        <v>588210</v>
      </c>
      <c r="Z20" s="31">
        <v>670245</v>
      </c>
      <c r="AA20" s="37" t="s">
        <v>75</v>
      </c>
    </row>
    <row r="21" spans="1:27" ht="12" customHeight="1">
      <c r="A21" s="39" t="s">
        <v>76</v>
      </c>
      <c r="B21" s="28" t="s">
        <v>77</v>
      </c>
      <c r="C21" s="1"/>
      <c r="D21" s="52">
        <v>130</v>
      </c>
      <c r="E21" s="53">
        <v>127</v>
      </c>
      <c r="F21" s="31">
        <v>1</v>
      </c>
      <c r="G21" s="31">
        <v>2</v>
      </c>
      <c r="H21" s="50">
        <v>3840</v>
      </c>
      <c r="I21" s="50">
        <v>3182</v>
      </c>
      <c r="J21" s="50">
        <v>658</v>
      </c>
      <c r="K21" s="50">
        <v>2871</v>
      </c>
      <c r="L21" s="50">
        <v>530</v>
      </c>
      <c r="M21" s="50">
        <v>1366455</v>
      </c>
      <c r="N21" s="50">
        <v>4679643</v>
      </c>
      <c r="O21" s="50">
        <f t="shared" si="0"/>
        <v>8518008</v>
      </c>
      <c r="P21" s="50">
        <v>8229553</v>
      </c>
      <c r="Q21" s="31">
        <v>108698</v>
      </c>
      <c r="R21" s="31">
        <v>140</v>
      </c>
      <c r="S21" s="31">
        <v>179617</v>
      </c>
      <c r="T21" s="31">
        <v>-416493</v>
      </c>
      <c r="U21" s="31">
        <v>176778</v>
      </c>
      <c r="V21" s="31">
        <v>129600</v>
      </c>
      <c r="W21" s="31">
        <v>31050</v>
      </c>
      <c r="X21" s="31">
        <v>6244125</v>
      </c>
      <c r="Y21" s="31">
        <v>2784571</v>
      </c>
      <c r="Z21" s="31">
        <v>3696842</v>
      </c>
      <c r="AA21" s="37" t="s">
        <v>77</v>
      </c>
    </row>
    <row r="22" spans="1:27" ht="12" customHeight="1">
      <c r="A22" s="39" t="s">
        <v>78</v>
      </c>
      <c r="B22" s="28" t="s">
        <v>79</v>
      </c>
      <c r="C22" s="1"/>
      <c r="D22" s="52">
        <v>47</v>
      </c>
      <c r="E22" s="53">
        <v>45</v>
      </c>
      <c r="F22" s="31" t="s">
        <v>99</v>
      </c>
      <c r="G22" s="31">
        <v>2</v>
      </c>
      <c r="H22" s="50">
        <v>1252</v>
      </c>
      <c r="I22" s="50">
        <v>1051</v>
      </c>
      <c r="J22" s="50">
        <v>201</v>
      </c>
      <c r="K22" s="50">
        <v>983</v>
      </c>
      <c r="L22" s="50">
        <v>173</v>
      </c>
      <c r="M22" s="50">
        <v>427999</v>
      </c>
      <c r="N22" s="50">
        <v>1511550</v>
      </c>
      <c r="O22" s="50">
        <f t="shared" si="0"/>
        <v>2553799</v>
      </c>
      <c r="P22" s="50">
        <v>2263609</v>
      </c>
      <c r="Q22" s="31">
        <v>236464</v>
      </c>
      <c r="R22" s="31">
        <v>849</v>
      </c>
      <c r="S22" s="31">
        <v>52877</v>
      </c>
      <c r="T22" s="31">
        <v>36833</v>
      </c>
      <c r="U22" s="31">
        <v>79784</v>
      </c>
      <c r="V22" s="31">
        <v>11856</v>
      </c>
      <c r="W22" s="31">
        <v>15469</v>
      </c>
      <c r="X22" s="31">
        <v>1537948</v>
      </c>
      <c r="Y22" s="31">
        <v>906154</v>
      </c>
      <c r="Z22" s="31">
        <v>1003063</v>
      </c>
      <c r="AA22" s="37" t="s">
        <v>79</v>
      </c>
    </row>
    <row r="23" spans="1:27" ht="12" customHeight="1">
      <c r="A23" s="39" t="s">
        <v>80</v>
      </c>
      <c r="B23" s="28" t="s">
        <v>81</v>
      </c>
      <c r="C23" s="1"/>
      <c r="D23" s="52">
        <v>38</v>
      </c>
      <c r="E23" s="53">
        <v>37</v>
      </c>
      <c r="F23" s="31" t="s">
        <v>99</v>
      </c>
      <c r="G23" s="31">
        <v>1</v>
      </c>
      <c r="H23" s="50">
        <v>1740</v>
      </c>
      <c r="I23" s="50">
        <v>1535</v>
      </c>
      <c r="J23" s="50">
        <v>205</v>
      </c>
      <c r="K23" s="50">
        <v>1459</v>
      </c>
      <c r="L23" s="50">
        <v>171</v>
      </c>
      <c r="M23" s="50">
        <v>683978</v>
      </c>
      <c r="N23" s="50">
        <v>3488722</v>
      </c>
      <c r="O23" s="50">
        <f t="shared" si="0"/>
        <v>5917806</v>
      </c>
      <c r="P23" s="50">
        <v>5858894</v>
      </c>
      <c r="Q23" s="31">
        <v>29667</v>
      </c>
      <c r="R23" s="31" t="s">
        <v>104</v>
      </c>
      <c r="S23" s="31">
        <v>29245</v>
      </c>
      <c r="T23" s="31">
        <v>-642765</v>
      </c>
      <c r="U23" s="31">
        <v>51433</v>
      </c>
      <c r="V23" s="31">
        <v>1039</v>
      </c>
      <c r="W23" s="31">
        <v>25777</v>
      </c>
      <c r="X23" s="31">
        <v>5389311</v>
      </c>
      <c r="Y23" s="31">
        <v>1166371</v>
      </c>
      <c r="Z23" s="31">
        <v>2289822</v>
      </c>
      <c r="AA23" s="37" t="s">
        <v>81</v>
      </c>
    </row>
    <row r="24" spans="1:27" ht="12" customHeight="1">
      <c r="A24" s="39" t="s">
        <v>82</v>
      </c>
      <c r="B24" s="28" t="s">
        <v>83</v>
      </c>
      <c r="C24" s="1"/>
      <c r="D24" s="52">
        <v>284</v>
      </c>
      <c r="E24" s="53">
        <v>266</v>
      </c>
      <c r="F24" s="31" t="s">
        <v>99</v>
      </c>
      <c r="G24" s="31">
        <v>18</v>
      </c>
      <c r="H24" s="50">
        <v>5188</v>
      </c>
      <c r="I24" s="50">
        <v>3977</v>
      </c>
      <c r="J24" s="50">
        <v>1211</v>
      </c>
      <c r="K24" s="50">
        <v>3766</v>
      </c>
      <c r="L24" s="50">
        <v>982</v>
      </c>
      <c r="M24" s="50">
        <v>1696753</v>
      </c>
      <c r="N24" s="50">
        <v>4324954</v>
      </c>
      <c r="O24" s="50">
        <f t="shared" si="0"/>
        <v>8142074</v>
      </c>
      <c r="P24" s="50">
        <v>6354975</v>
      </c>
      <c r="Q24" s="31">
        <v>1594923</v>
      </c>
      <c r="R24" s="31">
        <v>77</v>
      </c>
      <c r="S24" s="31">
        <v>192099</v>
      </c>
      <c r="T24" s="31">
        <v>-226433</v>
      </c>
      <c r="U24" s="31">
        <v>131369</v>
      </c>
      <c r="V24" s="31">
        <v>7514</v>
      </c>
      <c r="W24" s="31">
        <v>45459</v>
      </c>
      <c r="X24" s="31">
        <v>5475605</v>
      </c>
      <c r="Y24" s="31">
        <v>3201921</v>
      </c>
      <c r="Z24" s="31">
        <v>3638890</v>
      </c>
      <c r="AA24" s="37" t="s">
        <v>83</v>
      </c>
    </row>
    <row r="25" spans="1:27" ht="12" customHeight="1">
      <c r="A25" s="39" t="s">
        <v>84</v>
      </c>
      <c r="B25" s="28" t="s">
        <v>85</v>
      </c>
      <c r="C25" s="1"/>
      <c r="D25" s="52">
        <v>76</v>
      </c>
      <c r="E25" s="53">
        <v>75</v>
      </c>
      <c r="F25" s="31" t="s">
        <v>99</v>
      </c>
      <c r="G25" s="31">
        <v>1</v>
      </c>
      <c r="H25" s="50">
        <v>2462</v>
      </c>
      <c r="I25" s="50">
        <v>1840</v>
      </c>
      <c r="J25" s="50">
        <v>622</v>
      </c>
      <c r="K25" s="50">
        <v>1746</v>
      </c>
      <c r="L25" s="50">
        <v>483</v>
      </c>
      <c r="M25" s="50">
        <v>828701</v>
      </c>
      <c r="N25" s="50">
        <v>1466849</v>
      </c>
      <c r="O25" s="50">
        <f t="shared" si="0"/>
        <v>2912947</v>
      </c>
      <c r="P25" s="50">
        <v>2506280</v>
      </c>
      <c r="Q25" s="31">
        <v>279845</v>
      </c>
      <c r="R25" s="31" t="s">
        <v>104</v>
      </c>
      <c r="S25" s="31">
        <v>126822</v>
      </c>
      <c r="T25" s="31">
        <v>-37589</v>
      </c>
      <c r="U25" s="31">
        <v>56554</v>
      </c>
      <c r="V25" s="31">
        <v>7170</v>
      </c>
      <c r="W25" s="31">
        <v>11224</v>
      </c>
      <c r="X25" s="31">
        <v>2037123</v>
      </c>
      <c r="Y25" s="31">
        <v>1182602</v>
      </c>
      <c r="Z25" s="31">
        <v>1380610</v>
      </c>
      <c r="AA25" s="37" t="s">
        <v>85</v>
      </c>
    </row>
    <row r="26" spans="1:27" ht="12" customHeight="1">
      <c r="A26" s="39" t="s">
        <v>86</v>
      </c>
      <c r="B26" s="28" t="s">
        <v>87</v>
      </c>
      <c r="C26" s="1"/>
      <c r="D26" s="52">
        <v>294</v>
      </c>
      <c r="E26" s="53">
        <v>277</v>
      </c>
      <c r="F26" s="31">
        <v>1</v>
      </c>
      <c r="G26" s="31">
        <v>16</v>
      </c>
      <c r="H26" s="50">
        <v>9443</v>
      </c>
      <c r="I26" s="50">
        <v>7656</v>
      </c>
      <c r="J26" s="50">
        <v>1787</v>
      </c>
      <c r="K26" s="50">
        <v>7227</v>
      </c>
      <c r="L26" s="50">
        <v>1457</v>
      </c>
      <c r="M26" s="50">
        <v>3433373</v>
      </c>
      <c r="N26" s="50">
        <v>7397727</v>
      </c>
      <c r="O26" s="50">
        <f t="shared" si="0"/>
        <v>14094645</v>
      </c>
      <c r="P26" s="50">
        <v>13269421</v>
      </c>
      <c r="Q26" s="31">
        <v>664124</v>
      </c>
      <c r="R26" s="31">
        <v>93</v>
      </c>
      <c r="S26" s="31">
        <v>161007</v>
      </c>
      <c r="T26" s="31">
        <v>-257329</v>
      </c>
      <c r="U26" s="31">
        <v>415268</v>
      </c>
      <c r="V26" s="31">
        <v>32312</v>
      </c>
      <c r="W26" s="31">
        <v>85653</v>
      </c>
      <c r="X26" s="31">
        <v>11419186</v>
      </c>
      <c r="Y26" s="31">
        <v>5696853</v>
      </c>
      <c r="Z26" s="31">
        <v>6433258</v>
      </c>
      <c r="AA26" s="37" t="s">
        <v>87</v>
      </c>
    </row>
    <row r="27" spans="1:27" ht="12" customHeight="1">
      <c r="A27" s="39" t="s">
        <v>88</v>
      </c>
      <c r="B27" s="28" t="s">
        <v>89</v>
      </c>
      <c r="C27" s="1"/>
      <c r="D27" s="52">
        <v>66</v>
      </c>
      <c r="E27" s="53">
        <v>62</v>
      </c>
      <c r="F27" s="31" t="s">
        <v>99</v>
      </c>
      <c r="G27" s="31">
        <v>4</v>
      </c>
      <c r="H27" s="50">
        <v>2852</v>
      </c>
      <c r="I27" s="50">
        <v>1556</v>
      </c>
      <c r="J27" s="50">
        <v>1296</v>
      </c>
      <c r="K27" s="50">
        <v>1359</v>
      </c>
      <c r="L27" s="50">
        <v>882</v>
      </c>
      <c r="M27" s="50">
        <v>880954</v>
      </c>
      <c r="N27" s="50">
        <v>2592098</v>
      </c>
      <c r="O27" s="50">
        <f t="shared" si="0"/>
        <v>4575054</v>
      </c>
      <c r="P27" s="50">
        <v>3951942</v>
      </c>
      <c r="Q27" s="31">
        <v>582901</v>
      </c>
      <c r="R27" s="31">
        <v>1425</v>
      </c>
      <c r="S27" s="31">
        <v>38786</v>
      </c>
      <c r="T27" s="31">
        <v>-42214</v>
      </c>
      <c r="U27" s="31">
        <v>202944</v>
      </c>
      <c r="V27" s="31">
        <v>2146</v>
      </c>
      <c r="W27" s="31">
        <v>46620</v>
      </c>
      <c r="X27" s="31">
        <v>3807355</v>
      </c>
      <c r="Y27" s="31">
        <v>1754152</v>
      </c>
      <c r="Z27" s="31">
        <v>1906837</v>
      </c>
      <c r="AA27" s="37" t="s">
        <v>89</v>
      </c>
    </row>
    <row r="28" spans="1:27" ht="12" customHeight="1">
      <c r="A28" s="39" t="s">
        <v>90</v>
      </c>
      <c r="B28" s="28" t="s">
        <v>40</v>
      </c>
      <c r="C28" s="1"/>
      <c r="D28" s="52">
        <v>137</v>
      </c>
      <c r="E28" s="53">
        <v>124</v>
      </c>
      <c r="F28" s="31" t="s">
        <v>99</v>
      </c>
      <c r="G28" s="31">
        <v>13</v>
      </c>
      <c r="H28" s="50">
        <v>13943</v>
      </c>
      <c r="I28" s="50">
        <v>8968</v>
      </c>
      <c r="J28" s="50">
        <v>4975</v>
      </c>
      <c r="K28" s="50">
        <v>7003</v>
      </c>
      <c r="L28" s="50">
        <v>3621</v>
      </c>
      <c r="M28" s="50">
        <v>5094165</v>
      </c>
      <c r="N28" s="50">
        <v>17963435</v>
      </c>
      <c r="O28" s="50">
        <f t="shared" si="0"/>
        <v>32781065</v>
      </c>
      <c r="P28" s="50">
        <v>28259690</v>
      </c>
      <c r="Q28" s="31">
        <v>2243835</v>
      </c>
      <c r="R28" s="31">
        <v>105</v>
      </c>
      <c r="S28" s="31">
        <v>2277435</v>
      </c>
      <c r="T28" s="31">
        <v>-2038679</v>
      </c>
      <c r="U28" s="31">
        <v>3398151</v>
      </c>
      <c r="V28" s="31">
        <v>397463</v>
      </c>
      <c r="W28" s="31">
        <v>423517</v>
      </c>
      <c r="X28" s="31">
        <v>28032554</v>
      </c>
      <c r="Y28" s="31">
        <v>9948293</v>
      </c>
      <c r="Z28" s="31">
        <v>14439242</v>
      </c>
      <c r="AA28" s="37" t="s">
        <v>40</v>
      </c>
    </row>
    <row r="29" spans="1:27" ht="12" customHeight="1">
      <c r="A29" s="39" t="s">
        <v>91</v>
      </c>
      <c r="B29" s="28" t="s">
        <v>92</v>
      </c>
      <c r="C29" s="1"/>
      <c r="D29" s="52">
        <v>160</v>
      </c>
      <c r="E29" s="53">
        <v>140</v>
      </c>
      <c r="F29" s="31">
        <v>1</v>
      </c>
      <c r="G29" s="31">
        <v>19</v>
      </c>
      <c r="H29" s="50">
        <v>6977</v>
      </c>
      <c r="I29" s="50">
        <v>3294</v>
      </c>
      <c r="J29" s="50">
        <v>3683</v>
      </c>
      <c r="K29" s="50">
        <v>2936</v>
      </c>
      <c r="L29" s="50">
        <v>2607</v>
      </c>
      <c r="M29" s="50">
        <v>2193565</v>
      </c>
      <c r="N29" s="50">
        <v>6970081</v>
      </c>
      <c r="O29" s="50">
        <f t="shared" si="0"/>
        <v>11307809</v>
      </c>
      <c r="P29" s="50">
        <v>10471037</v>
      </c>
      <c r="Q29" s="31">
        <v>812663</v>
      </c>
      <c r="R29" s="31">
        <v>360</v>
      </c>
      <c r="S29" s="31">
        <v>23749</v>
      </c>
      <c r="T29" s="31">
        <v>-114811</v>
      </c>
      <c r="U29" s="31">
        <v>207387</v>
      </c>
      <c r="V29" s="31">
        <v>19172</v>
      </c>
      <c r="W29" s="31">
        <v>57397</v>
      </c>
      <c r="X29" s="31">
        <v>10144837</v>
      </c>
      <c r="Y29" s="31">
        <v>3830622</v>
      </c>
      <c r="Z29" s="31">
        <v>4171714</v>
      </c>
      <c r="AA29" s="37" t="s">
        <v>92</v>
      </c>
    </row>
    <row r="30" spans="1:27" ht="12" customHeight="1">
      <c r="A30" s="39" t="s">
        <v>93</v>
      </c>
      <c r="B30" s="28" t="s">
        <v>39</v>
      </c>
      <c r="C30" s="1"/>
      <c r="D30" s="52">
        <v>58</v>
      </c>
      <c r="E30" s="53">
        <v>56</v>
      </c>
      <c r="F30" s="31" t="s">
        <v>99</v>
      </c>
      <c r="G30" s="31">
        <v>2</v>
      </c>
      <c r="H30" s="50">
        <v>8060</v>
      </c>
      <c r="I30" s="50">
        <v>4958</v>
      </c>
      <c r="J30" s="50">
        <v>3102</v>
      </c>
      <c r="K30" s="50">
        <v>4062</v>
      </c>
      <c r="L30" s="50">
        <v>2182</v>
      </c>
      <c r="M30" s="50">
        <v>3093166</v>
      </c>
      <c r="N30" s="50">
        <v>50092453</v>
      </c>
      <c r="O30" s="50">
        <f t="shared" si="0"/>
        <v>58408827</v>
      </c>
      <c r="P30" s="50">
        <v>57528167</v>
      </c>
      <c r="Q30" s="31">
        <v>856932</v>
      </c>
      <c r="R30" s="31" t="s">
        <v>104</v>
      </c>
      <c r="S30" s="31">
        <v>23728</v>
      </c>
      <c r="T30" s="31">
        <v>-327980</v>
      </c>
      <c r="U30" s="31">
        <v>494708</v>
      </c>
      <c r="V30" s="31">
        <v>12760</v>
      </c>
      <c r="W30" s="31">
        <v>134814</v>
      </c>
      <c r="X30" s="31">
        <v>57875826</v>
      </c>
      <c r="Y30" s="31">
        <v>7184151</v>
      </c>
      <c r="Z30" s="31">
        <v>8090891</v>
      </c>
      <c r="AA30" s="37" t="s">
        <v>39</v>
      </c>
    </row>
    <row r="31" spans="1:27" ht="12" customHeight="1">
      <c r="A31" s="39" t="s">
        <v>94</v>
      </c>
      <c r="B31" s="28" t="s">
        <v>95</v>
      </c>
      <c r="C31" s="1"/>
      <c r="D31" s="52">
        <v>102</v>
      </c>
      <c r="E31" s="53">
        <v>93</v>
      </c>
      <c r="F31" s="31" t="s">
        <v>99</v>
      </c>
      <c r="G31" s="31">
        <v>9</v>
      </c>
      <c r="H31" s="50">
        <v>5673</v>
      </c>
      <c r="I31" s="50">
        <v>4494</v>
      </c>
      <c r="J31" s="50">
        <v>1179</v>
      </c>
      <c r="K31" s="50">
        <v>4101</v>
      </c>
      <c r="L31" s="50">
        <v>841</v>
      </c>
      <c r="M31" s="50">
        <v>2173459</v>
      </c>
      <c r="N31" s="50">
        <v>5050236</v>
      </c>
      <c r="O31" s="50">
        <f t="shared" si="0"/>
        <v>9468403</v>
      </c>
      <c r="P31" s="50">
        <v>8897776</v>
      </c>
      <c r="Q31" s="31">
        <v>433238</v>
      </c>
      <c r="R31" s="31">
        <v>77</v>
      </c>
      <c r="S31" s="31">
        <v>137312</v>
      </c>
      <c r="T31" s="31">
        <v>-111362</v>
      </c>
      <c r="U31" s="31">
        <v>446315</v>
      </c>
      <c r="V31" s="31">
        <v>8708</v>
      </c>
      <c r="W31" s="31">
        <v>114405</v>
      </c>
      <c r="X31" s="31">
        <v>8424396</v>
      </c>
      <c r="Y31" s="31">
        <v>3411771</v>
      </c>
      <c r="Z31" s="31">
        <v>4229165</v>
      </c>
      <c r="AA31" s="37" t="s">
        <v>95</v>
      </c>
    </row>
    <row r="32" spans="1:27" ht="12" customHeight="1">
      <c r="A32" s="40" t="s">
        <v>96</v>
      </c>
      <c r="B32" s="29" t="s">
        <v>41</v>
      </c>
      <c r="C32" s="20"/>
      <c r="D32" s="54">
        <v>67</v>
      </c>
      <c r="E32" s="55">
        <v>56</v>
      </c>
      <c r="F32" s="33">
        <v>1</v>
      </c>
      <c r="G32" s="33">
        <v>10</v>
      </c>
      <c r="H32" s="51">
        <v>2273</v>
      </c>
      <c r="I32" s="51">
        <v>1464</v>
      </c>
      <c r="J32" s="51">
        <v>809</v>
      </c>
      <c r="K32" s="51">
        <v>1384</v>
      </c>
      <c r="L32" s="51">
        <v>599</v>
      </c>
      <c r="M32" s="51">
        <v>916520</v>
      </c>
      <c r="N32" s="51">
        <v>6072988</v>
      </c>
      <c r="O32" s="51">
        <f t="shared" si="0"/>
        <v>8640906</v>
      </c>
      <c r="P32" s="51">
        <v>8319855</v>
      </c>
      <c r="Q32" s="33">
        <v>260024</v>
      </c>
      <c r="R32" s="33" t="s">
        <v>104</v>
      </c>
      <c r="S32" s="33">
        <v>61027</v>
      </c>
      <c r="T32" s="33">
        <v>-195977</v>
      </c>
      <c r="U32" s="33">
        <v>208178</v>
      </c>
      <c r="V32" s="33">
        <v>1840</v>
      </c>
      <c r="W32" s="33">
        <v>4349</v>
      </c>
      <c r="X32" s="33">
        <v>7996163</v>
      </c>
      <c r="Y32" s="33">
        <v>1998601</v>
      </c>
      <c r="Z32" s="33">
        <v>2459251</v>
      </c>
      <c r="AA32" s="38" t="s">
        <v>41</v>
      </c>
    </row>
    <row r="33" spans="1:27" ht="12" customHeight="1">
      <c r="A33" s="15" t="s">
        <v>42</v>
      </c>
      <c r="B33" s="27"/>
      <c r="C33" s="27"/>
      <c r="D33" s="52">
        <v>670</v>
      </c>
      <c r="E33" s="53">
        <v>579</v>
      </c>
      <c r="F33" s="31">
        <v>23</v>
      </c>
      <c r="G33" s="31">
        <v>68</v>
      </c>
      <c r="H33" s="31">
        <f>SUM(I33:J33)</f>
        <v>23527</v>
      </c>
      <c r="I33" s="31">
        <v>14310</v>
      </c>
      <c r="J33" s="31">
        <v>9217</v>
      </c>
      <c r="K33" s="31">
        <v>12089</v>
      </c>
      <c r="L33" s="31">
        <v>6471</v>
      </c>
      <c r="M33" s="31">
        <v>7403176</v>
      </c>
      <c r="N33" s="31">
        <v>25315225</v>
      </c>
      <c r="O33" s="31">
        <f>SUM(P33:S33)</f>
        <v>47312177</v>
      </c>
      <c r="P33" s="31">
        <v>42243716</v>
      </c>
      <c r="Q33" s="31">
        <v>2026406</v>
      </c>
      <c r="R33" s="31">
        <v>78048</v>
      </c>
      <c r="S33" s="31">
        <v>2964007</v>
      </c>
      <c r="T33" s="31">
        <v>-1876882</v>
      </c>
      <c r="U33" s="31">
        <v>3377472</v>
      </c>
      <c r="V33" s="31">
        <v>412701</v>
      </c>
      <c r="W33" s="31">
        <v>375527</v>
      </c>
      <c r="X33" s="31">
        <v>36930659</v>
      </c>
      <c r="Y33" s="31">
        <v>17040713</v>
      </c>
      <c r="Z33" s="31">
        <v>21200841</v>
      </c>
      <c r="AA33" s="36"/>
    </row>
    <row r="34" spans="1:27" ht="12" customHeight="1">
      <c r="A34" s="42" t="s">
        <v>54</v>
      </c>
      <c r="B34" s="28" t="s">
        <v>55</v>
      </c>
      <c r="C34" s="1"/>
      <c r="D34" s="52">
        <v>150</v>
      </c>
      <c r="E34" s="53">
        <v>108</v>
      </c>
      <c r="F34" s="31">
        <v>13</v>
      </c>
      <c r="G34" s="31">
        <v>29</v>
      </c>
      <c r="H34" s="31">
        <f>SUM(I34:J34)</f>
        <v>3995</v>
      </c>
      <c r="I34" s="31">
        <v>1750</v>
      </c>
      <c r="J34" s="31">
        <v>2245</v>
      </c>
      <c r="K34" s="31">
        <v>1377</v>
      </c>
      <c r="L34" s="31">
        <v>1216</v>
      </c>
      <c r="M34" s="31">
        <v>973778</v>
      </c>
      <c r="N34" s="31">
        <v>5604396</v>
      </c>
      <c r="O34" s="31">
        <f>SUM(P34:S34)</f>
        <v>8030684</v>
      </c>
      <c r="P34" s="31">
        <v>7696960</v>
      </c>
      <c r="Q34" s="31">
        <v>50387</v>
      </c>
      <c r="R34" s="31">
        <v>861</v>
      </c>
      <c r="S34" s="31">
        <v>282476</v>
      </c>
      <c r="T34" s="31">
        <v>6570</v>
      </c>
      <c r="U34" s="31">
        <v>80000</v>
      </c>
      <c r="V34" s="31">
        <v>16463</v>
      </c>
      <c r="W34" s="31">
        <v>34078</v>
      </c>
      <c r="X34" s="31">
        <v>6419692</v>
      </c>
      <c r="Y34" s="31">
        <v>2218078</v>
      </c>
      <c r="Z34" s="31">
        <v>2315190</v>
      </c>
      <c r="AA34" s="37" t="s">
        <v>55</v>
      </c>
    </row>
    <row r="35" spans="1:27" ht="12" customHeight="1">
      <c r="A35" s="39" t="s">
        <v>56</v>
      </c>
      <c r="B35" s="28" t="s">
        <v>37</v>
      </c>
      <c r="C35" s="1"/>
      <c r="D35" s="52">
        <v>27</v>
      </c>
      <c r="E35" s="53">
        <v>22</v>
      </c>
      <c r="F35" s="31">
        <v>3</v>
      </c>
      <c r="G35" s="31">
        <v>2</v>
      </c>
      <c r="H35" s="31">
        <f aca="true" t="shared" si="1" ref="H35:H56">SUM(I35:J35)</f>
        <v>341</v>
      </c>
      <c r="I35" s="31">
        <v>215</v>
      </c>
      <c r="J35" s="31">
        <v>126</v>
      </c>
      <c r="K35" s="31">
        <v>185</v>
      </c>
      <c r="L35" s="31">
        <v>86</v>
      </c>
      <c r="M35" s="31">
        <v>113122</v>
      </c>
      <c r="N35" s="31">
        <v>177516</v>
      </c>
      <c r="O35" s="31">
        <f aca="true" t="shared" si="2" ref="O35:O56">SUM(P35:S35)</f>
        <v>547081</v>
      </c>
      <c r="P35" s="31">
        <v>546238</v>
      </c>
      <c r="Q35" s="31" t="s">
        <v>99</v>
      </c>
      <c r="R35" s="31" t="s">
        <v>99</v>
      </c>
      <c r="S35" s="31">
        <v>843</v>
      </c>
      <c r="T35" s="31">
        <v>-4852</v>
      </c>
      <c r="U35" s="31">
        <v>4809</v>
      </c>
      <c r="V35" s="31">
        <v>54</v>
      </c>
      <c r="W35" s="31">
        <v>2751</v>
      </c>
      <c r="X35" s="31">
        <v>164386</v>
      </c>
      <c r="Y35" s="31">
        <v>256981</v>
      </c>
      <c r="Z35" s="31">
        <v>265964</v>
      </c>
      <c r="AA35" s="37" t="s">
        <v>37</v>
      </c>
    </row>
    <row r="36" spans="1:27" ht="12" customHeight="1">
      <c r="A36" s="39" t="s">
        <v>57</v>
      </c>
      <c r="B36" s="28" t="s">
        <v>58</v>
      </c>
      <c r="C36" s="1"/>
      <c r="D36" s="52">
        <v>74</v>
      </c>
      <c r="E36" s="53">
        <v>59</v>
      </c>
      <c r="F36" s="31">
        <v>1</v>
      </c>
      <c r="G36" s="31">
        <v>14</v>
      </c>
      <c r="H36" s="31">
        <f t="shared" si="1"/>
        <v>2430</v>
      </c>
      <c r="I36" s="31">
        <v>320</v>
      </c>
      <c r="J36" s="31">
        <v>2110</v>
      </c>
      <c r="K36" s="31">
        <v>293</v>
      </c>
      <c r="L36" s="31">
        <v>1704</v>
      </c>
      <c r="M36" s="31">
        <v>435041</v>
      </c>
      <c r="N36" s="31">
        <v>366034</v>
      </c>
      <c r="O36" s="31">
        <f t="shared" si="2"/>
        <v>1038087</v>
      </c>
      <c r="P36" s="31">
        <v>105445</v>
      </c>
      <c r="Q36" s="31">
        <v>856338</v>
      </c>
      <c r="R36" s="31">
        <v>74470</v>
      </c>
      <c r="S36" s="31">
        <v>1834</v>
      </c>
      <c r="T36" s="31">
        <v>-2351</v>
      </c>
      <c r="U36" s="31">
        <v>35998</v>
      </c>
      <c r="V36" s="31">
        <v>3003</v>
      </c>
      <c r="W36" s="31">
        <v>4592</v>
      </c>
      <c r="X36" s="31">
        <v>800512</v>
      </c>
      <c r="Y36" s="31">
        <v>620074</v>
      </c>
      <c r="Z36" s="31">
        <v>641807</v>
      </c>
      <c r="AA36" s="37" t="s">
        <v>58</v>
      </c>
    </row>
    <row r="37" spans="1:27" ht="12" customHeight="1">
      <c r="A37" s="39" t="s">
        <v>59</v>
      </c>
      <c r="B37" s="28" t="s">
        <v>60</v>
      </c>
      <c r="C37" s="1"/>
      <c r="D37" s="52">
        <v>23</v>
      </c>
      <c r="E37" s="53">
        <v>20</v>
      </c>
      <c r="F37" s="31">
        <v>1</v>
      </c>
      <c r="G37" s="31">
        <v>2</v>
      </c>
      <c r="H37" s="31">
        <f t="shared" si="1"/>
        <v>272</v>
      </c>
      <c r="I37" s="31">
        <v>205</v>
      </c>
      <c r="J37" s="31">
        <v>67</v>
      </c>
      <c r="K37" s="31">
        <v>196</v>
      </c>
      <c r="L37" s="31">
        <v>59</v>
      </c>
      <c r="M37" s="31">
        <v>76650</v>
      </c>
      <c r="N37" s="31">
        <v>174432</v>
      </c>
      <c r="O37" s="31">
        <f t="shared" si="2"/>
        <v>325395</v>
      </c>
      <c r="P37" s="31">
        <v>274761</v>
      </c>
      <c r="Q37" s="31">
        <v>10083</v>
      </c>
      <c r="R37" s="31" t="s">
        <v>99</v>
      </c>
      <c r="S37" s="31">
        <v>40551</v>
      </c>
      <c r="T37" s="31">
        <v>8272</v>
      </c>
      <c r="U37" s="31" t="s">
        <v>99</v>
      </c>
      <c r="V37" s="31" t="s">
        <v>99</v>
      </c>
      <c r="W37" s="31" t="s">
        <v>99</v>
      </c>
      <c r="X37" s="31">
        <v>57392</v>
      </c>
      <c r="Y37" s="31">
        <v>146881</v>
      </c>
      <c r="Z37" s="31">
        <v>143949</v>
      </c>
      <c r="AA37" s="37" t="s">
        <v>60</v>
      </c>
    </row>
    <row r="38" spans="1:27" ht="12" customHeight="1">
      <c r="A38" s="39" t="s">
        <v>61</v>
      </c>
      <c r="B38" s="28" t="s">
        <v>62</v>
      </c>
      <c r="C38" s="1"/>
      <c r="D38" s="52">
        <v>22</v>
      </c>
      <c r="E38" s="53">
        <v>20</v>
      </c>
      <c r="F38" s="31" t="s">
        <v>104</v>
      </c>
      <c r="G38" s="31">
        <v>2</v>
      </c>
      <c r="H38" s="31">
        <f t="shared" si="1"/>
        <v>255</v>
      </c>
      <c r="I38" s="31">
        <v>199</v>
      </c>
      <c r="J38" s="31">
        <v>56</v>
      </c>
      <c r="K38" s="31">
        <v>191</v>
      </c>
      <c r="L38" s="31">
        <v>43</v>
      </c>
      <c r="M38" s="31">
        <v>71321</v>
      </c>
      <c r="N38" s="31">
        <v>130018</v>
      </c>
      <c r="O38" s="31">
        <f t="shared" si="2"/>
        <v>265400</v>
      </c>
      <c r="P38" s="31">
        <v>231681</v>
      </c>
      <c r="Q38" s="31">
        <v>6542</v>
      </c>
      <c r="R38" s="31" t="s">
        <v>99</v>
      </c>
      <c r="S38" s="31">
        <v>27177</v>
      </c>
      <c r="T38" s="31">
        <v>-3674</v>
      </c>
      <c r="U38" s="31">
        <v>305</v>
      </c>
      <c r="V38" s="31" t="s">
        <v>99</v>
      </c>
      <c r="W38" s="31">
        <v>314</v>
      </c>
      <c r="X38" s="31">
        <v>68712</v>
      </c>
      <c r="Y38" s="31">
        <v>124129</v>
      </c>
      <c r="Z38" s="31">
        <v>128963</v>
      </c>
      <c r="AA38" s="37" t="s">
        <v>62</v>
      </c>
    </row>
    <row r="39" spans="1:27" ht="12" customHeight="1">
      <c r="A39" s="39" t="s">
        <v>63</v>
      </c>
      <c r="B39" s="28" t="s">
        <v>38</v>
      </c>
      <c r="C39" s="1"/>
      <c r="D39" s="52">
        <v>9</v>
      </c>
      <c r="E39" s="53">
        <v>8</v>
      </c>
      <c r="F39" s="31">
        <v>1</v>
      </c>
      <c r="G39" s="31" t="s">
        <v>104</v>
      </c>
      <c r="H39" s="31">
        <f t="shared" si="1"/>
        <v>152</v>
      </c>
      <c r="I39" s="31">
        <v>101</v>
      </c>
      <c r="J39" s="31">
        <v>51</v>
      </c>
      <c r="K39" s="31">
        <v>89</v>
      </c>
      <c r="L39" s="31">
        <v>35</v>
      </c>
      <c r="M39" s="31" t="s">
        <v>105</v>
      </c>
      <c r="N39" s="31" t="s">
        <v>105</v>
      </c>
      <c r="O39" s="31" t="s">
        <v>105</v>
      </c>
      <c r="P39" s="31" t="s">
        <v>105</v>
      </c>
      <c r="Q39" s="31" t="s">
        <v>105</v>
      </c>
      <c r="R39" s="31" t="s">
        <v>105</v>
      </c>
      <c r="S39" s="31" t="s">
        <v>105</v>
      </c>
      <c r="T39" s="31" t="s">
        <v>105</v>
      </c>
      <c r="U39" s="31" t="s">
        <v>105</v>
      </c>
      <c r="V39" s="31" t="s">
        <v>105</v>
      </c>
      <c r="W39" s="31" t="s">
        <v>105</v>
      </c>
      <c r="X39" s="31" t="s">
        <v>105</v>
      </c>
      <c r="Y39" s="31" t="s">
        <v>105</v>
      </c>
      <c r="Z39" s="31" t="s">
        <v>105</v>
      </c>
      <c r="AA39" s="37" t="s">
        <v>38</v>
      </c>
    </row>
    <row r="40" spans="1:27" ht="12" customHeight="1">
      <c r="A40" s="39" t="s">
        <v>64</v>
      </c>
      <c r="B40" s="28" t="s">
        <v>65</v>
      </c>
      <c r="C40" s="1"/>
      <c r="D40" s="52">
        <v>22</v>
      </c>
      <c r="E40" s="53">
        <v>18</v>
      </c>
      <c r="F40" s="31">
        <v>1</v>
      </c>
      <c r="G40" s="31">
        <v>3</v>
      </c>
      <c r="H40" s="31">
        <f t="shared" si="1"/>
        <v>447</v>
      </c>
      <c r="I40" s="31">
        <v>276</v>
      </c>
      <c r="J40" s="31">
        <v>171</v>
      </c>
      <c r="K40" s="31">
        <v>264</v>
      </c>
      <c r="L40" s="31">
        <v>138</v>
      </c>
      <c r="M40" s="31">
        <v>139092</v>
      </c>
      <c r="N40" s="31">
        <v>276474</v>
      </c>
      <c r="O40" s="31">
        <f t="shared" si="2"/>
        <v>553977</v>
      </c>
      <c r="P40" s="31">
        <v>527208</v>
      </c>
      <c r="Q40" s="31">
        <v>23552</v>
      </c>
      <c r="R40" s="31">
        <v>1306</v>
      </c>
      <c r="S40" s="31">
        <v>1911</v>
      </c>
      <c r="T40" s="31">
        <v>-1413</v>
      </c>
      <c r="U40" s="31">
        <v>1903</v>
      </c>
      <c r="V40" s="31">
        <v>970</v>
      </c>
      <c r="W40" s="31">
        <v>7420</v>
      </c>
      <c r="X40" s="31">
        <v>416975</v>
      </c>
      <c r="Y40" s="31">
        <v>248076</v>
      </c>
      <c r="Z40" s="31">
        <v>264337</v>
      </c>
      <c r="AA40" s="37" t="s">
        <v>65</v>
      </c>
    </row>
    <row r="41" spans="1:27" ht="12" customHeight="1">
      <c r="A41" s="39" t="s">
        <v>66</v>
      </c>
      <c r="B41" s="28" t="s">
        <v>67</v>
      </c>
      <c r="C41" s="1"/>
      <c r="D41" s="52">
        <v>12</v>
      </c>
      <c r="E41" s="53">
        <v>10</v>
      </c>
      <c r="F41" s="31" t="s">
        <v>104</v>
      </c>
      <c r="G41" s="31">
        <v>2</v>
      </c>
      <c r="H41" s="31">
        <f t="shared" si="1"/>
        <v>523</v>
      </c>
      <c r="I41" s="31">
        <v>433</v>
      </c>
      <c r="J41" s="31">
        <v>90</v>
      </c>
      <c r="K41" s="31">
        <v>354</v>
      </c>
      <c r="L41" s="31">
        <v>63</v>
      </c>
      <c r="M41" s="31">
        <v>257952</v>
      </c>
      <c r="N41" s="31">
        <v>1571827</v>
      </c>
      <c r="O41" s="31">
        <f t="shared" si="2"/>
        <v>4234199</v>
      </c>
      <c r="P41" s="31">
        <v>4196178</v>
      </c>
      <c r="Q41" s="31" t="s">
        <v>99</v>
      </c>
      <c r="R41" s="31" t="s">
        <v>99</v>
      </c>
      <c r="S41" s="31">
        <v>38021</v>
      </c>
      <c r="T41" s="31">
        <v>-38867</v>
      </c>
      <c r="U41" s="31">
        <v>99901</v>
      </c>
      <c r="V41" s="31">
        <v>224</v>
      </c>
      <c r="W41" s="31">
        <v>558</v>
      </c>
      <c r="X41" s="31">
        <v>4021790</v>
      </c>
      <c r="Y41" s="31">
        <v>2425765</v>
      </c>
      <c r="Z41" s="31">
        <v>2542463</v>
      </c>
      <c r="AA41" s="37" t="s">
        <v>67</v>
      </c>
    </row>
    <row r="42" spans="1:27" ht="12" customHeight="1">
      <c r="A42" s="39" t="s">
        <v>68</v>
      </c>
      <c r="B42" s="28" t="s">
        <v>69</v>
      </c>
      <c r="C42" s="1"/>
      <c r="D42" s="52">
        <v>3</v>
      </c>
      <c r="E42" s="53">
        <v>2</v>
      </c>
      <c r="F42" s="31">
        <v>1</v>
      </c>
      <c r="G42" s="31" t="s">
        <v>104</v>
      </c>
      <c r="H42" s="31">
        <f t="shared" si="1"/>
        <v>24</v>
      </c>
      <c r="I42" s="31">
        <v>22</v>
      </c>
      <c r="J42" s="31">
        <v>2</v>
      </c>
      <c r="K42" s="31">
        <v>20</v>
      </c>
      <c r="L42" s="31">
        <v>1</v>
      </c>
      <c r="M42" s="31" t="s">
        <v>105</v>
      </c>
      <c r="N42" s="31" t="s">
        <v>105</v>
      </c>
      <c r="O42" s="31" t="s">
        <v>105</v>
      </c>
      <c r="P42" s="31" t="s">
        <v>105</v>
      </c>
      <c r="Q42" s="31" t="s">
        <v>105</v>
      </c>
      <c r="R42" s="31" t="s">
        <v>105</v>
      </c>
      <c r="S42" s="31" t="s">
        <v>105</v>
      </c>
      <c r="T42" s="31" t="s">
        <v>105</v>
      </c>
      <c r="U42" s="31" t="s">
        <v>105</v>
      </c>
      <c r="V42" s="31" t="s">
        <v>105</v>
      </c>
      <c r="W42" s="31" t="s">
        <v>105</v>
      </c>
      <c r="X42" s="31" t="s">
        <v>105</v>
      </c>
      <c r="Y42" s="31" t="s">
        <v>105</v>
      </c>
      <c r="Z42" s="31" t="s">
        <v>105</v>
      </c>
      <c r="AA42" s="37" t="s">
        <v>69</v>
      </c>
    </row>
    <row r="43" spans="1:27" ht="12" customHeight="1">
      <c r="A43" s="39" t="s">
        <v>70</v>
      </c>
      <c r="B43" s="28" t="s">
        <v>71</v>
      </c>
      <c r="C43" s="1"/>
      <c r="D43" s="52">
        <v>17</v>
      </c>
      <c r="E43" s="53">
        <v>17</v>
      </c>
      <c r="F43" s="31" t="s">
        <v>104</v>
      </c>
      <c r="G43" s="31" t="s">
        <v>104</v>
      </c>
      <c r="H43" s="31">
        <f t="shared" si="1"/>
        <v>364</v>
      </c>
      <c r="I43" s="31">
        <v>192</v>
      </c>
      <c r="J43" s="31">
        <v>172</v>
      </c>
      <c r="K43" s="31">
        <v>186</v>
      </c>
      <c r="L43" s="31">
        <v>136</v>
      </c>
      <c r="M43" s="31">
        <v>108039</v>
      </c>
      <c r="N43" s="31">
        <v>364644</v>
      </c>
      <c r="O43" s="31">
        <f t="shared" si="2"/>
        <v>565429</v>
      </c>
      <c r="P43" s="31">
        <v>529091</v>
      </c>
      <c r="Q43" s="31">
        <v>15445</v>
      </c>
      <c r="R43" s="31" t="s">
        <v>99</v>
      </c>
      <c r="S43" s="31">
        <v>20893</v>
      </c>
      <c r="T43" s="31">
        <v>6114</v>
      </c>
      <c r="U43" s="31">
        <v>7505</v>
      </c>
      <c r="V43" s="31" t="s">
        <v>99</v>
      </c>
      <c r="W43" s="31">
        <v>609</v>
      </c>
      <c r="X43" s="31">
        <v>388794</v>
      </c>
      <c r="Y43" s="31">
        <v>185444</v>
      </c>
      <c r="Z43" s="31">
        <v>191736</v>
      </c>
      <c r="AA43" s="37" t="s">
        <v>71</v>
      </c>
    </row>
    <row r="44" spans="1:27" ht="12" customHeight="1">
      <c r="A44" s="39" t="s">
        <v>72</v>
      </c>
      <c r="B44" s="28" t="s">
        <v>73</v>
      </c>
      <c r="C44" s="1"/>
      <c r="D44" s="52">
        <v>3</v>
      </c>
      <c r="E44" s="53">
        <v>3</v>
      </c>
      <c r="F44" s="31" t="s">
        <v>104</v>
      </c>
      <c r="G44" s="31" t="s">
        <v>104</v>
      </c>
      <c r="H44" s="31">
        <f t="shared" si="1"/>
        <v>85</v>
      </c>
      <c r="I44" s="31">
        <v>54</v>
      </c>
      <c r="J44" s="31">
        <v>31</v>
      </c>
      <c r="K44" s="31">
        <v>42</v>
      </c>
      <c r="L44" s="31">
        <v>21</v>
      </c>
      <c r="M44" s="31" t="s">
        <v>105</v>
      </c>
      <c r="N44" s="31" t="s">
        <v>105</v>
      </c>
      <c r="O44" s="31" t="s">
        <v>105</v>
      </c>
      <c r="P44" s="31" t="s">
        <v>105</v>
      </c>
      <c r="Q44" s="31" t="s">
        <v>105</v>
      </c>
      <c r="R44" s="31" t="s">
        <v>105</v>
      </c>
      <c r="S44" s="31" t="s">
        <v>105</v>
      </c>
      <c r="T44" s="31" t="s">
        <v>105</v>
      </c>
      <c r="U44" s="31" t="s">
        <v>105</v>
      </c>
      <c r="V44" s="31" t="s">
        <v>105</v>
      </c>
      <c r="W44" s="31" t="s">
        <v>105</v>
      </c>
      <c r="X44" s="31" t="s">
        <v>105</v>
      </c>
      <c r="Y44" s="31" t="s">
        <v>105</v>
      </c>
      <c r="Z44" s="31" t="s">
        <v>105</v>
      </c>
      <c r="AA44" s="37" t="s">
        <v>73</v>
      </c>
    </row>
    <row r="45" spans="1:27" ht="12" customHeight="1">
      <c r="A45" s="39" t="s">
        <v>74</v>
      </c>
      <c r="B45" s="28" t="s">
        <v>75</v>
      </c>
      <c r="C45" s="1"/>
      <c r="D45" s="52">
        <v>1</v>
      </c>
      <c r="E45" s="31" t="s">
        <v>104</v>
      </c>
      <c r="F45" s="31" t="s">
        <v>104</v>
      </c>
      <c r="G45" s="31">
        <v>1</v>
      </c>
      <c r="H45" s="31">
        <f t="shared" si="1"/>
        <v>12</v>
      </c>
      <c r="I45" s="31">
        <v>3</v>
      </c>
      <c r="J45" s="31">
        <v>9</v>
      </c>
      <c r="K45" s="31">
        <v>1</v>
      </c>
      <c r="L45" s="31">
        <v>6</v>
      </c>
      <c r="M45" s="31" t="s">
        <v>105</v>
      </c>
      <c r="N45" s="31" t="s">
        <v>105</v>
      </c>
      <c r="O45" s="31" t="s">
        <v>105</v>
      </c>
      <c r="P45" s="31" t="s">
        <v>105</v>
      </c>
      <c r="Q45" s="31" t="s">
        <v>105</v>
      </c>
      <c r="R45" s="31" t="s">
        <v>105</v>
      </c>
      <c r="S45" s="31" t="s">
        <v>105</v>
      </c>
      <c r="T45" s="31" t="s">
        <v>105</v>
      </c>
      <c r="U45" s="31" t="s">
        <v>105</v>
      </c>
      <c r="V45" s="31" t="s">
        <v>105</v>
      </c>
      <c r="W45" s="31" t="s">
        <v>105</v>
      </c>
      <c r="X45" s="31" t="s">
        <v>105</v>
      </c>
      <c r="Y45" s="31" t="s">
        <v>105</v>
      </c>
      <c r="Z45" s="31" t="s">
        <v>105</v>
      </c>
      <c r="AA45" s="37" t="s">
        <v>75</v>
      </c>
    </row>
    <row r="46" spans="1:27" ht="12" customHeight="1">
      <c r="A46" s="39" t="s">
        <v>76</v>
      </c>
      <c r="B46" s="28" t="s">
        <v>77</v>
      </c>
      <c r="C46" s="1"/>
      <c r="D46" s="52">
        <v>29</v>
      </c>
      <c r="E46" s="53">
        <v>29</v>
      </c>
      <c r="F46" s="31" t="s">
        <v>104</v>
      </c>
      <c r="G46" s="31" t="s">
        <v>104</v>
      </c>
      <c r="H46" s="31">
        <f t="shared" si="1"/>
        <v>527</v>
      </c>
      <c r="I46" s="31">
        <v>458</v>
      </c>
      <c r="J46" s="31">
        <v>69</v>
      </c>
      <c r="K46" s="31">
        <v>377</v>
      </c>
      <c r="L46" s="31">
        <v>61</v>
      </c>
      <c r="M46" s="31">
        <v>154764</v>
      </c>
      <c r="N46" s="31">
        <v>346840</v>
      </c>
      <c r="O46" s="31">
        <f t="shared" si="2"/>
        <v>832896</v>
      </c>
      <c r="P46" s="31">
        <v>797000</v>
      </c>
      <c r="Q46" s="31">
        <v>1293</v>
      </c>
      <c r="R46" s="31" t="s">
        <v>99</v>
      </c>
      <c r="S46" s="31">
        <v>34603</v>
      </c>
      <c r="T46" s="31">
        <v>-35960</v>
      </c>
      <c r="U46" s="31">
        <v>7916</v>
      </c>
      <c r="V46" s="31">
        <v>1576</v>
      </c>
      <c r="W46" s="31">
        <v>2002</v>
      </c>
      <c r="X46" s="31">
        <v>282589</v>
      </c>
      <c r="Y46" s="31">
        <v>438735</v>
      </c>
      <c r="Z46" s="31">
        <v>461630</v>
      </c>
      <c r="AA46" s="37" t="s">
        <v>77</v>
      </c>
    </row>
    <row r="47" spans="1:27" ht="12" customHeight="1">
      <c r="A47" s="39" t="s">
        <v>78</v>
      </c>
      <c r="B47" s="28" t="s">
        <v>79</v>
      </c>
      <c r="C47" s="1"/>
      <c r="D47" s="52">
        <v>12</v>
      </c>
      <c r="E47" s="53">
        <v>12</v>
      </c>
      <c r="F47" s="31" t="s">
        <v>104</v>
      </c>
      <c r="G47" s="31" t="s">
        <v>104</v>
      </c>
      <c r="H47" s="31">
        <f t="shared" si="1"/>
        <v>380</v>
      </c>
      <c r="I47" s="31">
        <v>329</v>
      </c>
      <c r="J47" s="31">
        <v>51</v>
      </c>
      <c r="K47" s="31">
        <v>319</v>
      </c>
      <c r="L47" s="31">
        <v>44</v>
      </c>
      <c r="M47" s="31">
        <v>126454</v>
      </c>
      <c r="N47" s="31">
        <v>631763</v>
      </c>
      <c r="O47" s="31">
        <f t="shared" si="2"/>
        <v>1022718</v>
      </c>
      <c r="P47" s="31">
        <v>973513</v>
      </c>
      <c r="Q47" s="31">
        <v>246</v>
      </c>
      <c r="R47" s="31">
        <v>849</v>
      </c>
      <c r="S47" s="31">
        <v>48110</v>
      </c>
      <c r="T47" s="31">
        <v>54228</v>
      </c>
      <c r="U47" s="31">
        <v>59379</v>
      </c>
      <c r="V47" s="31">
        <v>11856</v>
      </c>
      <c r="W47" s="31">
        <v>9723</v>
      </c>
      <c r="X47" s="31">
        <v>716737</v>
      </c>
      <c r="Y47" s="31">
        <v>343984</v>
      </c>
      <c r="Z47" s="31">
        <v>381277</v>
      </c>
      <c r="AA47" s="37" t="s">
        <v>79</v>
      </c>
    </row>
    <row r="48" spans="1:27" ht="12" customHeight="1">
      <c r="A48" s="39" t="s">
        <v>80</v>
      </c>
      <c r="B48" s="28" t="s">
        <v>81</v>
      </c>
      <c r="C48" s="1"/>
      <c r="D48" s="52">
        <v>4</v>
      </c>
      <c r="E48" s="53">
        <v>4</v>
      </c>
      <c r="F48" s="31" t="s">
        <v>104</v>
      </c>
      <c r="G48" s="31" t="s">
        <v>104</v>
      </c>
      <c r="H48" s="31">
        <f t="shared" si="1"/>
        <v>283</v>
      </c>
      <c r="I48" s="31">
        <v>240</v>
      </c>
      <c r="J48" s="31">
        <v>43</v>
      </c>
      <c r="K48" s="31">
        <v>219</v>
      </c>
      <c r="L48" s="31">
        <v>35</v>
      </c>
      <c r="M48" s="31">
        <v>112847</v>
      </c>
      <c r="N48" s="31">
        <v>443902</v>
      </c>
      <c r="O48" s="31">
        <f t="shared" si="2"/>
        <v>1042896</v>
      </c>
      <c r="P48" s="31">
        <v>1034228</v>
      </c>
      <c r="Q48" s="31">
        <v>8668</v>
      </c>
      <c r="R48" s="31" t="s">
        <v>99</v>
      </c>
      <c r="S48" s="31" t="s">
        <v>99</v>
      </c>
      <c r="T48" s="31">
        <v>-28230</v>
      </c>
      <c r="U48" s="31">
        <v>8838</v>
      </c>
      <c r="V48" s="31">
        <v>538</v>
      </c>
      <c r="W48" s="31">
        <v>90</v>
      </c>
      <c r="X48" s="31">
        <v>1018463</v>
      </c>
      <c r="Y48" s="31">
        <v>508845</v>
      </c>
      <c r="Z48" s="31">
        <v>569781</v>
      </c>
      <c r="AA48" s="37" t="s">
        <v>81</v>
      </c>
    </row>
    <row r="49" spans="1:27" ht="12" customHeight="1">
      <c r="A49" s="39" t="s">
        <v>82</v>
      </c>
      <c r="B49" s="28" t="s">
        <v>83</v>
      </c>
      <c r="C49" s="1"/>
      <c r="D49" s="52">
        <v>66</v>
      </c>
      <c r="E49" s="53">
        <v>62</v>
      </c>
      <c r="F49" s="31" t="s">
        <v>104</v>
      </c>
      <c r="G49" s="31">
        <v>4</v>
      </c>
      <c r="H49" s="31">
        <f t="shared" si="1"/>
        <v>1066</v>
      </c>
      <c r="I49" s="31">
        <v>852</v>
      </c>
      <c r="J49" s="31">
        <v>214</v>
      </c>
      <c r="K49" s="31">
        <v>823</v>
      </c>
      <c r="L49" s="31">
        <v>158</v>
      </c>
      <c r="M49" s="31">
        <v>351695</v>
      </c>
      <c r="N49" s="31">
        <v>944282</v>
      </c>
      <c r="O49" s="31">
        <f t="shared" si="2"/>
        <v>1732036</v>
      </c>
      <c r="P49" s="31">
        <v>1439535</v>
      </c>
      <c r="Q49" s="31">
        <v>217782</v>
      </c>
      <c r="R49" s="31">
        <v>77</v>
      </c>
      <c r="S49" s="31">
        <v>74642</v>
      </c>
      <c r="T49" s="31">
        <v>-112363</v>
      </c>
      <c r="U49" s="31">
        <v>20173</v>
      </c>
      <c r="V49" s="31">
        <v>1318</v>
      </c>
      <c r="W49" s="31">
        <v>6230</v>
      </c>
      <c r="X49" s="31">
        <v>1055442</v>
      </c>
      <c r="Y49" s="31">
        <v>608924</v>
      </c>
      <c r="Z49" s="31">
        <v>751290</v>
      </c>
      <c r="AA49" s="37" t="s">
        <v>83</v>
      </c>
    </row>
    <row r="50" spans="1:27" ht="12" customHeight="1">
      <c r="A50" s="39" t="s">
        <v>84</v>
      </c>
      <c r="B50" s="28" t="s">
        <v>85</v>
      </c>
      <c r="C50" s="1"/>
      <c r="D50" s="52">
        <v>11</v>
      </c>
      <c r="E50" s="53">
        <v>11</v>
      </c>
      <c r="F50" s="31" t="s">
        <v>104</v>
      </c>
      <c r="G50" s="31" t="s">
        <v>104</v>
      </c>
      <c r="H50" s="31">
        <f t="shared" si="1"/>
        <v>229</v>
      </c>
      <c r="I50" s="31">
        <v>158</v>
      </c>
      <c r="J50" s="31">
        <v>71</v>
      </c>
      <c r="K50" s="31">
        <v>150</v>
      </c>
      <c r="L50" s="31">
        <v>65</v>
      </c>
      <c r="M50" s="31">
        <v>64868</v>
      </c>
      <c r="N50" s="31">
        <v>46224</v>
      </c>
      <c r="O50" s="31">
        <f t="shared" si="2"/>
        <v>150028</v>
      </c>
      <c r="P50" s="31">
        <v>126421</v>
      </c>
      <c r="Q50" s="31">
        <v>23030</v>
      </c>
      <c r="R50" s="31" t="s">
        <v>99</v>
      </c>
      <c r="S50" s="31">
        <v>577</v>
      </c>
      <c r="T50" s="31">
        <v>-1406</v>
      </c>
      <c r="U50" s="31">
        <v>406</v>
      </c>
      <c r="V50" s="31" t="s">
        <v>99</v>
      </c>
      <c r="W50" s="31" t="s">
        <v>99</v>
      </c>
      <c r="X50" s="31">
        <v>40258</v>
      </c>
      <c r="Y50" s="31">
        <v>93139</v>
      </c>
      <c r="Z50" s="31">
        <v>98807</v>
      </c>
      <c r="AA50" s="37" t="s">
        <v>85</v>
      </c>
    </row>
    <row r="51" spans="1:27" ht="12" customHeight="1">
      <c r="A51" s="39" t="s">
        <v>86</v>
      </c>
      <c r="B51" s="28" t="s">
        <v>87</v>
      </c>
      <c r="C51" s="1"/>
      <c r="D51" s="52">
        <v>58</v>
      </c>
      <c r="E51" s="53">
        <v>54</v>
      </c>
      <c r="F51" s="31">
        <v>1</v>
      </c>
      <c r="G51" s="31">
        <v>3</v>
      </c>
      <c r="H51" s="31">
        <f t="shared" si="1"/>
        <v>1633</v>
      </c>
      <c r="I51" s="31">
        <v>1377</v>
      </c>
      <c r="J51" s="31">
        <v>256</v>
      </c>
      <c r="K51" s="31">
        <v>1281</v>
      </c>
      <c r="L51" s="31">
        <v>181</v>
      </c>
      <c r="M51" s="31">
        <v>571624</v>
      </c>
      <c r="N51" s="31">
        <v>1803625</v>
      </c>
      <c r="O51" s="31">
        <f t="shared" si="2"/>
        <v>2746818</v>
      </c>
      <c r="P51" s="31">
        <v>2529066</v>
      </c>
      <c r="Q51" s="31">
        <v>152877</v>
      </c>
      <c r="R51" s="31" t="s">
        <v>99</v>
      </c>
      <c r="S51" s="31">
        <v>64875</v>
      </c>
      <c r="T51" s="31">
        <v>179417</v>
      </c>
      <c r="U51" s="31">
        <v>65535</v>
      </c>
      <c r="V51" s="31">
        <v>2067</v>
      </c>
      <c r="W51" s="31">
        <v>8518</v>
      </c>
      <c r="X51" s="31">
        <v>2350850</v>
      </c>
      <c r="Y51" s="31">
        <v>1012862</v>
      </c>
      <c r="Z51" s="31">
        <v>901415</v>
      </c>
      <c r="AA51" s="37" t="s">
        <v>87</v>
      </c>
    </row>
    <row r="52" spans="1:27" ht="12" customHeight="1">
      <c r="A52" s="39" t="s">
        <v>88</v>
      </c>
      <c r="B52" s="28" t="s">
        <v>89</v>
      </c>
      <c r="C52" s="1"/>
      <c r="D52" s="52">
        <v>8</v>
      </c>
      <c r="E52" s="53">
        <v>8</v>
      </c>
      <c r="F52" s="31" t="s">
        <v>104</v>
      </c>
      <c r="G52" s="31" t="s">
        <v>104</v>
      </c>
      <c r="H52" s="31">
        <f t="shared" si="1"/>
        <v>473</v>
      </c>
      <c r="I52" s="31">
        <v>282</v>
      </c>
      <c r="J52" s="31">
        <v>191</v>
      </c>
      <c r="K52" s="31">
        <v>252</v>
      </c>
      <c r="L52" s="31">
        <v>126</v>
      </c>
      <c r="M52" s="31">
        <v>144852</v>
      </c>
      <c r="N52" s="31">
        <v>280093</v>
      </c>
      <c r="O52" s="31">
        <f t="shared" si="2"/>
        <v>690759</v>
      </c>
      <c r="P52" s="31">
        <v>651913</v>
      </c>
      <c r="Q52" s="31">
        <v>38806</v>
      </c>
      <c r="R52" s="31" t="s">
        <v>99</v>
      </c>
      <c r="S52" s="31">
        <v>40</v>
      </c>
      <c r="T52" s="31">
        <v>-8426</v>
      </c>
      <c r="U52" s="31">
        <v>54057</v>
      </c>
      <c r="V52" s="31" t="s">
        <v>99</v>
      </c>
      <c r="W52" s="31">
        <v>974</v>
      </c>
      <c r="X52" s="31">
        <v>652741</v>
      </c>
      <c r="Y52" s="31">
        <v>344931</v>
      </c>
      <c r="Z52" s="31">
        <v>395517</v>
      </c>
      <c r="AA52" s="37" t="s">
        <v>89</v>
      </c>
    </row>
    <row r="53" spans="1:27" ht="12" customHeight="1">
      <c r="A53" s="39" t="s">
        <v>90</v>
      </c>
      <c r="B53" s="28" t="s">
        <v>40</v>
      </c>
      <c r="C53" s="1"/>
      <c r="D53" s="52">
        <v>47</v>
      </c>
      <c r="E53" s="53">
        <v>45</v>
      </c>
      <c r="F53" s="31" t="s">
        <v>104</v>
      </c>
      <c r="G53" s="31">
        <v>2</v>
      </c>
      <c r="H53" s="31">
        <f t="shared" si="1"/>
        <v>5978</v>
      </c>
      <c r="I53" s="31">
        <v>4204</v>
      </c>
      <c r="J53" s="31">
        <v>1774</v>
      </c>
      <c r="K53" s="31">
        <v>2959</v>
      </c>
      <c r="L53" s="31">
        <v>1208</v>
      </c>
      <c r="M53" s="31">
        <v>2160902</v>
      </c>
      <c r="N53" s="31">
        <v>8602533</v>
      </c>
      <c r="O53" s="31">
        <f t="shared" si="2"/>
        <v>17843593</v>
      </c>
      <c r="P53" s="31">
        <v>15257093</v>
      </c>
      <c r="Q53" s="31">
        <v>309265</v>
      </c>
      <c r="R53" s="31">
        <v>105</v>
      </c>
      <c r="S53" s="31">
        <v>2277130</v>
      </c>
      <c r="T53" s="31">
        <v>-1809675</v>
      </c>
      <c r="U53" s="31">
        <v>2758937</v>
      </c>
      <c r="V53" s="31">
        <v>364810</v>
      </c>
      <c r="W53" s="31">
        <v>235468</v>
      </c>
      <c r="X53" s="31">
        <v>13604293</v>
      </c>
      <c r="Y53" s="31">
        <v>5741330</v>
      </c>
      <c r="Z53" s="31">
        <v>9093960</v>
      </c>
      <c r="AA53" s="37" t="s">
        <v>40</v>
      </c>
    </row>
    <row r="54" spans="1:27" ht="12" customHeight="1">
      <c r="A54" s="39" t="s">
        <v>91</v>
      </c>
      <c r="B54" s="28" t="s">
        <v>92</v>
      </c>
      <c r="C54" s="1"/>
      <c r="D54" s="52">
        <v>35</v>
      </c>
      <c r="E54" s="53">
        <v>31</v>
      </c>
      <c r="F54" s="31">
        <v>1</v>
      </c>
      <c r="G54" s="31">
        <v>3</v>
      </c>
      <c r="H54" s="31">
        <f t="shared" si="1"/>
        <v>1558</v>
      </c>
      <c r="I54" s="31">
        <v>660</v>
      </c>
      <c r="J54" s="31">
        <v>898</v>
      </c>
      <c r="K54" s="31">
        <v>625</v>
      </c>
      <c r="L54" s="31">
        <v>663</v>
      </c>
      <c r="M54" s="31">
        <v>509479</v>
      </c>
      <c r="N54" s="31">
        <v>1329957</v>
      </c>
      <c r="O54" s="31">
        <f t="shared" si="2"/>
        <v>2033676</v>
      </c>
      <c r="P54" s="31">
        <v>1901847</v>
      </c>
      <c r="Q54" s="31">
        <v>111652</v>
      </c>
      <c r="R54" s="31">
        <v>348</v>
      </c>
      <c r="S54" s="31">
        <v>19829</v>
      </c>
      <c r="T54" s="31">
        <v>-21513</v>
      </c>
      <c r="U54" s="31">
        <v>46788</v>
      </c>
      <c r="V54" s="31">
        <v>5714</v>
      </c>
      <c r="W54" s="31">
        <v>29726</v>
      </c>
      <c r="X54" s="31">
        <v>1759488</v>
      </c>
      <c r="Y54" s="31">
        <v>592338</v>
      </c>
      <c r="Z54" s="31">
        <v>671506</v>
      </c>
      <c r="AA54" s="37" t="s">
        <v>92</v>
      </c>
    </row>
    <row r="55" spans="1:27" ht="12" customHeight="1">
      <c r="A55" s="39" t="s">
        <v>93</v>
      </c>
      <c r="B55" s="28" t="s">
        <v>39</v>
      </c>
      <c r="C55" s="1"/>
      <c r="D55" s="52">
        <v>10</v>
      </c>
      <c r="E55" s="53">
        <v>10</v>
      </c>
      <c r="F55" s="31" t="s">
        <v>104</v>
      </c>
      <c r="G55" s="31" t="s">
        <v>104</v>
      </c>
      <c r="H55" s="31">
        <f t="shared" si="1"/>
        <v>371</v>
      </c>
      <c r="I55" s="31">
        <v>199</v>
      </c>
      <c r="J55" s="31">
        <v>172</v>
      </c>
      <c r="K55" s="31">
        <v>192</v>
      </c>
      <c r="L55" s="31">
        <v>143</v>
      </c>
      <c r="M55" s="31">
        <v>114881</v>
      </c>
      <c r="N55" s="31">
        <v>304339</v>
      </c>
      <c r="O55" s="31">
        <f t="shared" si="2"/>
        <v>419550</v>
      </c>
      <c r="P55" s="31">
        <v>303700</v>
      </c>
      <c r="Q55" s="31">
        <v>114343</v>
      </c>
      <c r="R55" s="31" t="s">
        <v>99</v>
      </c>
      <c r="S55" s="31">
        <v>1507</v>
      </c>
      <c r="T55" s="31">
        <v>-21922</v>
      </c>
      <c r="U55" s="31">
        <v>18348</v>
      </c>
      <c r="V55" s="31" t="s">
        <v>99</v>
      </c>
      <c r="W55" s="31">
        <v>3905</v>
      </c>
      <c r="X55" s="31">
        <v>325987</v>
      </c>
      <c r="Y55" s="31">
        <v>84062</v>
      </c>
      <c r="Z55" s="31">
        <v>110264</v>
      </c>
      <c r="AA55" s="37" t="s">
        <v>39</v>
      </c>
    </row>
    <row r="56" spans="1:27" ht="12" customHeight="1">
      <c r="A56" s="39" t="s">
        <v>94</v>
      </c>
      <c r="B56" s="28" t="s">
        <v>95</v>
      </c>
      <c r="C56" s="1"/>
      <c r="D56" s="52">
        <v>16</v>
      </c>
      <c r="E56" s="53">
        <v>15</v>
      </c>
      <c r="F56" s="31" t="s">
        <v>104</v>
      </c>
      <c r="G56" s="31">
        <v>1</v>
      </c>
      <c r="H56" s="31">
        <f t="shared" si="1"/>
        <v>1534</v>
      </c>
      <c r="I56" s="31">
        <v>1349</v>
      </c>
      <c r="J56" s="31">
        <v>185</v>
      </c>
      <c r="K56" s="31">
        <v>1273</v>
      </c>
      <c r="L56" s="31">
        <v>130</v>
      </c>
      <c r="M56" s="31">
        <v>635422</v>
      </c>
      <c r="N56" s="31">
        <v>1317975</v>
      </c>
      <c r="O56" s="31">
        <f t="shared" si="2"/>
        <v>2207826</v>
      </c>
      <c r="P56" s="31">
        <v>2191178</v>
      </c>
      <c r="Q56" s="31">
        <v>16140</v>
      </c>
      <c r="R56" s="31" t="s">
        <v>99</v>
      </c>
      <c r="S56" s="31">
        <v>508</v>
      </c>
      <c r="T56" s="31">
        <v>-19965</v>
      </c>
      <c r="U56" s="31">
        <v>93285</v>
      </c>
      <c r="V56" s="31">
        <v>1255</v>
      </c>
      <c r="W56" s="31">
        <v>24156</v>
      </c>
      <c r="X56" s="31">
        <v>2109521</v>
      </c>
      <c r="Y56" s="31">
        <v>680193</v>
      </c>
      <c r="Z56" s="31">
        <v>851859</v>
      </c>
      <c r="AA56" s="37" t="s">
        <v>95</v>
      </c>
    </row>
    <row r="57" spans="1:27" ht="12" customHeight="1">
      <c r="A57" s="40" t="s">
        <v>96</v>
      </c>
      <c r="B57" s="29" t="s">
        <v>41</v>
      </c>
      <c r="C57" s="20"/>
      <c r="D57" s="54">
        <v>11</v>
      </c>
      <c r="E57" s="55">
        <v>11</v>
      </c>
      <c r="F57" s="33" t="s">
        <v>104</v>
      </c>
      <c r="G57" s="33" t="s">
        <v>104</v>
      </c>
      <c r="H57" s="33">
        <f>SUM(I57:J57)</f>
        <v>595</v>
      </c>
      <c r="I57" s="33">
        <v>432</v>
      </c>
      <c r="J57" s="33">
        <v>163</v>
      </c>
      <c r="K57" s="33">
        <v>421</v>
      </c>
      <c r="L57" s="33">
        <v>149</v>
      </c>
      <c r="M57" s="33" t="s">
        <v>105</v>
      </c>
      <c r="N57" s="33" t="s">
        <v>105</v>
      </c>
      <c r="O57" s="33" t="s">
        <v>105</v>
      </c>
      <c r="P57" s="33" t="s">
        <v>105</v>
      </c>
      <c r="Q57" s="33" t="s">
        <v>105</v>
      </c>
      <c r="R57" s="33" t="s">
        <v>105</v>
      </c>
      <c r="S57" s="33" t="s">
        <v>105</v>
      </c>
      <c r="T57" s="33" t="s">
        <v>105</v>
      </c>
      <c r="U57" s="33" t="s">
        <v>105</v>
      </c>
      <c r="V57" s="33" t="s">
        <v>105</v>
      </c>
      <c r="W57" s="33" t="s">
        <v>105</v>
      </c>
      <c r="X57" s="33" t="s">
        <v>105</v>
      </c>
      <c r="Y57" s="33" t="s">
        <v>105</v>
      </c>
      <c r="Z57" s="33" t="s">
        <v>105</v>
      </c>
      <c r="AA57" s="38" t="s">
        <v>41</v>
      </c>
    </row>
    <row r="58" spans="1:27" ht="12" customHeight="1">
      <c r="A58" s="15" t="s">
        <v>97</v>
      </c>
      <c r="B58" s="27"/>
      <c r="C58" s="27"/>
      <c r="D58" s="52">
        <v>321</v>
      </c>
      <c r="E58" s="53">
        <v>276</v>
      </c>
      <c r="F58" s="31">
        <v>14</v>
      </c>
      <c r="G58" s="31">
        <v>31</v>
      </c>
      <c r="H58" s="31">
        <f>SUM(I58:J58)</f>
        <v>12391</v>
      </c>
      <c r="I58" s="31">
        <v>7522</v>
      </c>
      <c r="J58" s="31">
        <v>4869</v>
      </c>
      <c r="K58" s="31">
        <v>6785</v>
      </c>
      <c r="L58" s="31">
        <v>3657</v>
      </c>
      <c r="M58" s="31">
        <v>4225879</v>
      </c>
      <c r="N58" s="31">
        <v>12311404</v>
      </c>
      <c r="O58" s="31">
        <f>SUM(P58:S58)</f>
        <v>23355150</v>
      </c>
      <c r="P58" s="31">
        <v>21717482</v>
      </c>
      <c r="Q58" s="31">
        <v>1259898</v>
      </c>
      <c r="R58" s="31">
        <v>75436</v>
      </c>
      <c r="S58" s="31">
        <v>302334</v>
      </c>
      <c r="T58" s="60">
        <v>-913230</v>
      </c>
      <c r="U58" s="60">
        <v>2987847</v>
      </c>
      <c r="V58" s="60">
        <v>389299</v>
      </c>
      <c r="W58" s="60">
        <v>297588</v>
      </c>
      <c r="X58" s="60">
        <v>19663407</v>
      </c>
      <c r="Y58" s="31">
        <v>8128426</v>
      </c>
      <c r="Z58" s="31">
        <v>10657054</v>
      </c>
      <c r="AA58" s="36"/>
    </row>
    <row r="59" spans="1:27" ht="12" customHeight="1">
      <c r="A59" s="42" t="s">
        <v>54</v>
      </c>
      <c r="B59" s="28" t="s">
        <v>55</v>
      </c>
      <c r="C59" s="1"/>
      <c r="D59" s="52">
        <v>64</v>
      </c>
      <c r="E59" s="53">
        <v>47</v>
      </c>
      <c r="F59" s="31">
        <v>6</v>
      </c>
      <c r="G59" s="31">
        <v>11</v>
      </c>
      <c r="H59" s="31">
        <f>SUM(I59:J59)</f>
        <v>1691</v>
      </c>
      <c r="I59" s="31">
        <v>795</v>
      </c>
      <c r="J59" s="31">
        <v>896</v>
      </c>
      <c r="K59" s="31">
        <v>650</v>
      </c>
      <c r="L59" s="31">
        <v>575</v>
      </c>
      <c r="M59" s="31">
        <v>454909</v>
      </c>
      <c r="N59" s="31">
        <v>2061680</v>
      </c>
      <c r="O59" s="31">
        <f>SUM(P59:S59)</f>
        <v>3126142</v>
      </c>
      <c r="P59" s="31">
        <v>2903724</v>
      </c>
      <c r="Q59" s="31">
        <v>26425</v>
      </c>
      <c r="R59" s="31">
        <v>861</v>
      </c>
      <c r="S59" s="31">
        <v>195132</v>
      </c>
      <c r="T59" s="61">
        <v>-127</v>
      </c>
      <c r="U59" s="61">
        <v>43714</v>
      </c>
      <c r="V59" s="61">
        <v>3874</v>
      </c>
      <c r="W59" s="61">
        <v>18904</v>
      </c>
      <c r="X59" s="61">
        <v>2405213</v>
      </c>
      <c r="Y59" s="31">
        <v>984634</v>
      </c>
      <c r="Z59" s="31">
        <v>1015579</v>
      </c>
      <c r="AA59" s="37" t="s">
        <v>55</v>
      </c>
    </row>
    <row r="60" spans="1:27" ht="12" customHeight="1">
      <c r="A60" s="39" t="s">
        <v>56</v>
      </c>
      <c r="B60" s="28" t="s">
        <v>37</v>
      </c>
      <c r="C60" s="1"/>
      <c r="D60" s="52">
        <v>11</v>
      </c>
      <c r="E60" s="53">
        <v>8</v>
      </c>
      <c r="F60" s="31">
        <v>2</v>
      </c>
      <c r="G60" s="31">
        <v>1</v>
      </c>
      <c r="H60" s="31">
        <f aca="true" t="shared" si="3" ref="H60:H81">SUM(I60:J60)</f>
        <v>137</v>
      </c>
      <c r="I60" s="31">
        <v>88</v>
      </c>
      <c r="J60" s="31">
        <v>49</v>
      </c>
      <c r="K60" s="31">
        <v>67</v>
      </c>
      <c r="L60" s="31">
        <v>35</v>
      </c>
      <c r="M60" s="31">
        <v>43135</v>
      </c>
      <c r="N60" s="31">
        <v>45948</v>
      </c>
      <c r="O60" s="31">
        <f aca="true" t="shared" si="4" ref="O60:O81">SUM(P60:S60)</f>
        <v>179073</v>
      </c>
      <c r="P60" s="31">
        <v>179073</v>
      </c>
      <c r="Q60" s="31" t="s">
        <v>99</v>
      </c>
      <c r="R60" s="31" t="s">
        <v>99</v>
      </c>
      <c r="S60" s="31" t="s">
        <v>99</v>
      </c>
      <c r="T60" s="61">
        <v>-2222</v>
      </c>
      <c r="U60" s="61">
        <v>4276</v>
      </c>
      <c r="V60" s="61">
        <v>54</v>
      </c>
      <c r="W60" s="61">
        <v>2747</v>
      </c>
      <c r="X60" s="61">
        <v>67946</v>
      </c>
      <c r="Y60" s="31">
        <v>105185</v>
      </c>
      <c r="Z60" s="31">
        <v>108859</v>
      </c>
      <c r="AA60" s="37" t="s">
        <v>37</v>
      </c>
    </row>
    <row r="61" spans="1:27" ht="12" customHeight="1">
      <c r="A61" s="39" t="s">
        <v>57</v>
      </c>
      <c r="B61" s="28" t="s">
        <v>58</v>
      </c>
      <c r="C61" s="1"/>
      <c r="D61" s="52">
        <v>46</v>
      </c>
      <c r="E61" s="53">
        <v>37</v>
      </c>
      <c r="F61" s="31">
        <v>1</v>
      </c>
      <c r="G61" s="31">
        <v>8</v>
      </c>
      <c r="H61" s="31">
        <f t="shared" si="3"/>
        <v>1441</v>
      </c>
      <c r="I61" s="31">
        <v>208</v>
      </c>
      <c r="J61" s="31">
        <v>1233</v>
      </c>
      <c r="K61" s="31">
        <v>191</v>
      </c>
      <c r="L61" s="31">
        <v>959</v>
      </c>
      <c r="M61" s="31">
        <v>276653</v>
      </c>
      <c r="N61" s="31">
        <v>263189</v>
      </c>
      <c r="O61" s="31">
        <f t="shared" si="4"/>
        <v>681011</v>
      </c>
      <c r="P61" s="31">
        <v>27985</v>
      </c>
      <c r="Q61" s="31">
        <v>578050</v>
      </c>
      <c r="R61" s="31">
        <v>74470</v>
      </c>
      <c r="S61" s="31">
        <v>506</v>
      </c>
      <c r="T61" s="61">
        <v>-2451</v>
      </c>
      <c r="U61" s="61">
        <v>31839</v>
      </c>
      <c r="V61" s="61">
        <v>1260</v>
      </c>
      <c r="W61" s="61">
        <v>2735</v>
      </c>
      <c r="X61" s="61">
        <v>505429</v>
      </c>
      <c r="Y61" s="31">
        <v>384335</v>
      </c>
      <c r="Z61" s="31">
        <v>399430</v>
      </c>
      <c r="AA61" s="37" t="s">
        <v>58</v>
      </c>
    </row>
    <row r="62" spans="1:27" ht="12" customHeight="1">
      <c r="A62" s="39" t="s">
        <v>59</v>
      </c>
      <c r="B62" s="28" t="s">
        <v>60</v>
      </c>
      <c r="C62" s="1"/>
      <c r="D62" s="52">
        <v>8</v>
      </c>
      <c r="E62" s="53">
        <v>6</v>
      </c>
      <c r="F62" s="31">
        <v>1</v>
      </c>
      <c r="G62" s="31">
        <v>1</v>
      </c>
      <c r="H62" s="31">
        <f t="shared" si="3"/>
        <v>113</v>
      </c>
      <c r="I62" s="31">
        <v>84</v>
      </c>
      <c r="J62" s="31">
        <v>29</v>
      </c>
      <c r="K62" s="31">
        <v>81</v>
      </c>
      <c r="L62" s="31">
        <v>26</v>
      </c>
      <c r="M62" s="31">
        <v>33337</v>
      </c>
      <c r="N62" s="31">
        <v>52166</v>
      </c>
      <c r="O62" s="31">
        <f t="shared" si="4"/>
        <v>118670</v>
      </c>
      <c r="P62" s="31">
        <v>86388</v>
      </c>
      <c r="Q62" s="31">
        <v>2190</v>
      </c>
      <c r="R62" s="31" t="s">
        <v>99</v>
      </c>
      <c r="S62" s="31">
        <v>30092</v>
      </c>
      <c r="T62" s="61" t="s">
        <v>99</v>
      </c>
      <c r="U62" s="61" t="s">
        <v>99</v>
      </c>
      <c r="V62" s="61" t="s">
        <v>99</v>
      </c>
      <c r="W62" s="61" t="s">
        <v>99</v>
      </c>
      <c r="X62" s="61" t="s">
        <v>99</v>
      </c>
      <c r="Y62" s="31">
        <v>63339</v>
      </c>
      <c r="Z62" s="31">
        <v>63339</v>
      </c>
      <c r="AA62" s="37" t="s">
        <v>60</v>
      </c>
    </row>
    <row r="63" spans="1:27" ht="12" customHeight="1">
      <c r="A63" s="39" t="s">
        <v>61</v>
      </c>
      <c r="B63" s="28" t="s">
        <v>62</v>
      </c>
      <c r="C63" s="1"/>
      <c r="D63" s="52">
        <v>7</v>
      </c>
      <c r="E63" s="53">
        <v>6</v>
      </c>
      <c r="F63" s="31" t="s">
        <v>99</v>
      </c>
      <c r="G63" s="31">
        <v>1</v>
      </c>
      <c r="H63" s="31">
        <f t="shared" si="3"/>
        <v>66</v>
      </c>
      <c r="I63" s="31">
        <v>56</v>
      </c>
      <c r="J63" s="31">
        <v>10</v>
      </c>
      <c r="K63" s="31">
        <v>55</v>
      </c>
      <c r="L63" s="31">
        <v>9</v>
      </c>
      <c r="M63" s="31">
        <v>20027</v>
      </c>
      <c r="N63" s="31">
        <v>27983</v>
      </c>
      <c r="O63" s="31">
        <f t="shared" si="4"/>
        <v>64003</v>
      </c>
      <c r="P63" s="31">
        <v>63018</v>
      </c>
      <c r="Q63" s="31">
        <v>955</v>
      </c>
      <c r="R63" s="31" t="s">
        <v>99</v>
      </c>
      <c r="S63" s="31">
        <v>30</v>
      </c>
      <c r="T63" s="61" t="s">
        <v>99</v>
      </c>
      <c r="U63" s="61" t="s">
        <v>99</v>
      </c>
      <c r="V63" s="61" t="s">
        <v>99</v>
      </c>
      <c r="W63" s="61" t="s">
        <v>99</v>
      </c>
      <c r="X63" s="61" t="s">
        <v>99</v>
      </c>
      <c r="Y63" s="31">
        <v>34306</v>
      </c>
      <c r="Z63" s="31">
        <v>34306</v>
      </c>
      <c r="AA63" s="37" t="s">
        <v>62</v>
      </c>
    </row>
    <row r="64" spans="1:27" ht="12" customHeight="1">
      <c r="A64" s="39" t="s">
        <v>63</v>
      </c>
      <c r="B64" s="28" t="s">
        <v>38</v>
      </c>
      <c r="C64" s="1"/>
      <c r="D64" s="52">
        <v>2</v>
      </c>
      <c r="E64" s="53">
        <v>2</v>
      </c>
      <c r="F64" s="31" t="s">
        <v>99</v>
      </c>
      <c r="G64" s="31" t="s">
        <v>99</v>
      </c>
      <c r="H64" s="31">
        <f t="shared" si="3"/>
        <v>21</v>
      </c>
      <c r="I64" s="31">
        <v>9</v>
      </c>
      <c r="J64" s="31">
        <v>12</v>
      </c>
      <c r="K64" s="31">
        <v>9</v>
      </c>
      <c r="L64" s="31">
        <v>8</v>
      </c>
      <c r="M64" s="31" t="s">
        <v>105</v>
      </c>
      <c r="N64" s="31" t="s">
        <v>105</v>
      </c>
      <c r="O64" s="31" t="s">
        <v>105</v>
      </c>
      <c r="P64" s="31" t="s">
        <v>105</v>
      </c>
      <c r="Q64" s="31" t="s">
        <v>105</v>
      </c>
      <c r="R64" s="31" t="s">
        <v>105</v>
      </c>
      <c r="S64" s="31" t="s">
        <v>105</v>
      </c>
      <c r="T64" s="61" t="s">
        <v>105</v>
      </c>
      <c r="U64" s="61" t="s">
        <v>105</v>
      </c>
      <c r="V64" s="61" t="s">
        <v>105</v>
      </c>
      <c r="W64" s="61" t="s">
        <v>105</v>
      </c>
      <c r="X64" s="61" t="s">
        <v>105</v>
      </c>
      <c r="Y64" s="31" t="s">
        <v>105</v>
      </c>
      <c r="Z64" s="31" t="s">
        <v>105</v>
      </c>
      <c r="AA64" s="37" t="s">
        <v>38</v>
      </c>
    </row>
    <row r="65" spans="1:27" ht="12" customHeight="1">
      <c r="A65" s="39" t="s">
        <v>64</v>
      </c>
      <c r="B65" s="28" t="s">
        <v>65</v>
      </c>
      <c r="C65" s="1"/>
      <c r="D65" s="52">
        <v>12</v>
      </c>
      <c r="E65" s="53">
        <v>8</v>
      </c>
      <c r="F65" s="31">
        <v>1</v>
      </c>
      <c r="G65" s="31">
        <v>3</v>
      </c>
      <c r="H65" s="31">
        <f t="shared" si="3"/>
        <v>168</v>
      </c>
      <c r="I65" s="31">
        <v>106</v>
      </c>
      <c r="J65" s="31">
        <v>62</v>
      </c>
      <c r="K65" s="31">
        <v>96</v>
      </c>
      <c r="L65" s="31">
        <v>53</v>
      </c>
      <c r="M65" s="31">
        <v>50067</v>
      </c>
      <c r="N65" s="31">
        <v>72535</v>
      </c>
      <c r="O65" s="31">
        <f t="shared" si="4"/>
        <v>166235</v>
      </c>
      <c r="P65" s="31">
        <v>156295</v>
      </c>
      <c r="Q65" s="31">
        <v>9940</v>
      </c>
      <c r="R65" s="31" t="s">
        <v>99</v>
      </c>
      <c r="S65" s="31" t="s">
        <v>99</v>
      </c>
      <c r="T65" s="61">
        <v>-86</v>
      </c>
      <c r="U65" s="61">
        <v>30</v>
      </c>
      <c r="V65" s="61">
        <v>315</v>
      </c>
      <c r="W65" s="61">
        <v>3556</v>
      </c>
      <c r="X65" s="61">
        <v>99677</v>
      </c>
      <c r="Y65" s="31">
        <v>87103</v>
      </c>
      <c r="Z65" s="31">
        <v>89245</v>
      </c>
      <c r="AA65" s="37" t="s">
        <v>65</v>
      </c>
    </row>
    <row r="66" spans="1:27" ht="12" customHeight="1">
      <c r="A66" s="39" t="s">
        <v>66</v>
      </c>
      <c r="B66" s="28" t="s">
        <v>67</v>
      </c>
      <c r="C66" s="1"/>
      <c r="D66" s="52">
        <v>1</v>
      </c>
      <c r="E66" s="53">
        <v>1</v>
      </c>
      <c r="F66" s="31" t="s">
        <v>99</v>
      </c>
      <c r="G66" s="31" t="s">
        <v>99</v>
      </c>
      <c r="H66" s="31">
        <f t="shared" si="3"/>
        <v>118</v>
      </c>
      <c r="I66" s="31">
        <v>107</v>
      </c>
      <c r="J66" s="31">
        <v>11</v>
      </c>
      <c r="K66" s="31">
        <v>69</v>
      </c>
      <c r="L66" s="31">
        <v>2</v>
      </c>
      <c r="M66" s="31" t="s">
        <v>105</v>
      </c>
      <c r="N66" s="31" t="s">
        <v>105</v>
      </c>
      <c r="O66" s="31" t="s">
        <v>105</v>
      </c>
      <c r="P66" s="31" t="s">
        <v>105</v>
      </c>
      <c r="Q66" s="31" t="s">
        <v>105</v>
      </c>
      <c r="R66" s="31" t="s">
        <v>105</v>
      </c>
      <c r="S66" s="31" t="s">
        <v>105</v>
      </c>
      <c r="T66" s="61" t="s">
        <v>105</v>
      </c>
      <c r="U66" s="61" t="s">
        <v>105</v>
      </c>
      <c r="V66" s="61" t="s">
        <v>105</v>
      </c>
      <c r="W66" s="61" t="s">
        <v>105</v>
      </c>
      <c r="X66" s="61" t="s">
        <v>105</v>
      </c>
      <c r="Y66" s="31" t="s">
        <v>105</v>
      </c>
      <c r="Z66" s="31" t="s">
        <v>105</v>
      </c>
      <c r="AA66" s="37" t="s">
        <v>67</v>
      </c>
    </row>
    <row r="67" spans="1:27" ht="12" customHeight="1">
      <c r="A67" s="39" t="s">
        <v>68</v>
      </c>
      <c r="B67" s="28" t="s">
        <v>69</v>
      </c>
      <c r="C67" s="1"/>
      <c r="D67" s="52">
        <v>1</v>
      </c>
      <c r="E67" s="65" t="s">
        <v>99</v>
      </c>
      <c r="F67" s="31" t="s">
        <v>99</v>
      </c>
      <c r="G67" s="31">
        <v>1</v>
      </c>
      <c r="H67" s="31">
        <f t="shared" si="3"/>
        <v>4</v>
      </c>
      <c r="I67" s="31">
        <v>3</v>
      </c>
      <c r="J67" s="31">
        <v>1</v>
      </c>
      <c r="K67" s="31">
        <v>3</v>
      </c>
      <c r="L67" s="31">
        <v>1</v>
      </c>
      <c r="M67" s="31" t="s">
        <v>105</v>
      </c>
      <c r="N67" s="31" t="s">
        <v>105</v>
      </c>
      <c r="O67" s="31" t="s">
        <v>105</v>
      </c>
      <c r="P67" s="31" t="s">
        <v>105</v>
      </c>
      <c r="Q67" s="31" t="s">
        <v>105</v>
      </c>
      <c r="R67" s="31" t="s">
        <v>105</v>
      </c>
      <c r="S67" s="31" t="s">
        <v>105</v>
      </c>
      <c r="T67" s="61" t="s">
        <v>105</v>
      </c>
      <c r="U67" s="61" t="s">
        <v>105</v>
      </c>
      <c r="V67" s="61" t="s">
        <v>105</v>
      </c>
      <c r="W67" s="61" t="s">
        <v>105</v>
      </c>
      <c r="X67" s="61" t="s">
        <v>105</v>
      </c>
      <c r="Y67" s="31" t="s">
        <v>105</v>
      </c>
      <c r="Z67" s="31" t="s">
        <v>105</v>
      </c>
      <c r="AA67" s="37" t="s">
        <v>69</v>
      </c>
    </row>
    <row r="68" spans="1:27" ht="12" customHeight="1">
      <c r="A68" s="39" t="s">
        <v>70</v>
      </c>
      <c r="B68" s="28" t="s">
        <v>71</v>
      </c>
      <c r="C68" s="1"/>
      <c r="D68" s="52">
        <v>10</v>
      </c>
      <c r="E68" s="53">
        <v>10</v>
      </c>
      <c r="F68" s="31" t="s">
        <v>99</v>
      </c>
      <c r="G68" s="31" t="s">
        <v>99</v>
      </c>
      <c r="H68" s="31">
        <f t="shared" si="3"/>
        <v>227</v>
      </c>
      <c r="I68" s="31">
        <v>116</v>
      </c>
      <c r="J68" s="31">
        <v>111</v>
      </c>
      <c r="K68" s="31">
        <v>111</v>
      </c>
      <c r="L68" s="31">
        <v>96</v>
      </c>
      <c r="M68" s="31">
        <v>58681</v>
      </c>
      <c r="N68" s="31">
        <v>108034</v>
      </c>
      <c r="O68" s="31">
        <f t="shared" si="4"/>
        <v>233595</v>
      </c>
      <c r="P68" s="31">
        <v>218253</v>
      </c>
      <c r="Q68" s="31">
        <v>10784</v>
      </c>
      <c r="R68" s="31" t="s">
        <v>99</v>
      </c>
      <c r="S68" s="31">
        <v>4558</v>
      </c>
      <c r="T68" s="61">
        <v>-1497</v>
      </c>
      <c r="U68" s="61">
        <v>6734</v>
      </c>
      <c r="V68" s="61" t="s">
        <v>99</v>
      </c>
      <c r="W68" s="61">
        <v>420</v>
      </c>
      <c r="X68" s="61">
        <v>145075</v>
      </c>
      <c r="Y68" s="31">
        <v>112379</v>
      </c>
      <c r="Z68" s="31">
        <v>119895</v>
      </c>
      <c r="AA68" s="37" t="s">
        <v>71</v>
      </c>
    </row>
    <row r="69" spans="1:27" ht="12" customHeight="1">
      <c r="A69" s="39" t="s">
        <v>72</v>
      </c>
      <c r="B69" s="28" t="s">
        <v>73</v>
      </c>
      <c r="C69" s="1"/>
      <c r="D69" s="52">
        <v>1</v>
      </c>
      <c r="E69" s="53">
        <v>1</v>
      </c>
      <c r="F69" s="31" t="s">
        <v>99</v>
      </c>
      <c r="G69" s="31" t="s">
        <v>99</v>
      </c>
      <c r="H69" s="31">
        <f t="shared" si="3"/>
        <v>12</v>
      </c>
      <c r="I69" s="31">
        <v>6</v>
      </c>
      <c r="J69" s="31">
        <v>6</v>
      </c>
      <c r="K69" s="31">
        <v>6</v>
      </c>
      <c r="L69" s="31">
        <v>5</v>
      </c>
      <c r="M69" s="31" t="s">
        <v>105</v>
      </c>
      <c r="N69" s="31" t="s">
        <v>105</v>
      </c>
      <c r="O69" s="31" t="s">
        <v>105</v>
      </c>
      <c r="P69" s="31" t="s">
        <v>105</v>
      </c>
      <c r="Q69" s="31" t="s">
        <v>105</v>
      </c>
      <c r="R69" s="31" t="s">
        <v>105</v>
      </c>
      <c r="S69" s="31" t="s">
        <v>105</v>
      </c>
      <c r="T69" s="61" t="s">
        <v>105</v>
      </c>
      <c r="U69" s="61" t="s">
        <v>105</v>
      </c>
      <c r="V69" s="61" t="s">
        <v>105</v>
      </c>
      <c r="W69" s="61" t="s">
        <v>105</v>
      </c>
      <c r="X69" s="61" t="s">
        <v>105</v>
      </c>
      <c r="Y69" s="31" t="s">
        <v>105</v>
      </c>
      <c r="Z69" s="31" t="s">
        <v>105</v>
      </c>
      <c r="AA69" s="37" t="s">
        <v>73</v>
      </c>
    </row>
    <row r="70" spans="1:27" ht="12" customHeight="1">
      <c r="A70" s="39" t="s">
        <v>74</v>
      </c>
      <c r="B70" s="28" t="s">
        <v>75</v>
      </c>
      <c r="C70" s="1"/>
      <c r="D70" s="52">
        <v>1</v>
      </c>
      <c r="E70" s="65" t="s">
        <v>99</v>
      </c>
      <c r="F70" s="31" t="s">
        <v>99</v>
      </c>
      <c r="G70" s="31">
        <v>1</v>
      </c>
      <c r="H70" s="31">
        <f t="shared" si="3"/>
        <v>12</v>
      </c>
      <c r="I70" s="31">
        <v>3</v>
      </c>
      <c r="J70" s="31">
        <v>9</v>
      </c>
      <c r="K70" s="31">
        <v>1</v>
      </c>
      <c r="L70" s="31">
        <v>6</v>
      </c>
      <c r="M70" s="31" t="s">
        <v>105</v>
      </c>
      <c r="N70" s="31" t="s">
        <v>105</v>
      </c>
      <c r="O70" s="31" t="s">
        <v>105</v>
      </c>
      <c r="P70" s="31" t="s">
        <v>105</v>
      </c>
      <c r="Q70" s="31" t="s">
        <v>105</v>
      </c>
      <c r="R70" s="31" t="s">
        <v>105</v>
      </c>
      <c r="S70" s="31" t="s">
        <v>105</v>
      </c>
      <c r="T70" s="61" t="s">
        <v>105</v>
      </c>
      <c r="U70" s="61" t="s">
        <v>105</v>
      </c>
      <c r="V70" s="61" t="s">
        <v>105</v>
      </c>
      <c r="W70" s="61" t="s">
        <v>105</v>
      </c>
      <c r="X70" s="61" t="s">
        <v>105</v>
      </c>
      <c r="Y70" s="31" t="s">
        <v>105</v>
      </c>
      <c r="Z70" s="31" t="s">
        <v>105</v>
      </c>
      <c r="AA70" s="37" t="s">
        <v>75</v>
      </c>
    </row>
    <row r="71" spans="1:27" ht="12" customHeight="1">
      <c r="A71" s="39" t="s">
        <v>76</v>
      </c>
      <c r="B71" s="28" t="s">
        <v>77</v>
      </c>
      <c r="C71" s="1"/>
      <c r="D71" s="52">
        <v>19</v>
      </c>
      <c r="E71" s="53">
        <v>19</v>
      </c>
      <c r="F71" s="31" t="s">
        <v>99</v>
      </c>
      <c r="G71" s="31" t="s">
        <v>99</v>
      </c>
      <c r="H71" s="31">
        <f t="shared" si="3"/>
        <v>307</v>
      </c>
      <c r="I71" s="31">
        <v>262</v>
      </c>
      <c r="J71" s="31">
        <v>45</v>
      </c>
      <c r="K71" s="31">
        <v>209</v>
      </c>
      <c r="L71" s="31">
        <v>41</v>
      </c>
      <c r="M71" s="31">
        <v>83983</v>
      </c>
      <c r="N71" s="31">
        <v>209366</v>
      </c>
      <c r="O71" s="31">
        <f t="shared" si="4"/>
        <v>488703</v>
      </c>
      <c r="P71" s="31">
        <v>477838</v>
      </c>
      <c r="Q71" s="31">
        <v>17</v>
      </c>
      <c r="R71" s="31" t="s">
        <v>99</v>
      </c>
      <c r="S71" s="31">
        <v>10848</v>
      </c>
      <c r="T71" s="61">
        <v>-37</v>
      </c>
      <c r="U71" s="61">
        <v>497</v>
      </c>
      <c r="V71" s="61" t="s">
        <v>99</v>
      </c>
      <c r="W71" s="61" t="s">
        <v>99</v>
      </c>
      <c r="X71" s="61">
        <v>90096</v>
      </c>
      <c r="Y71" s="31">
        <v>259218</v>
      </c>
      <c r="Z71" s="31">
        <v>266056</v>
      </c>
      <c r="AA71" s="37" t="s">
        <v>77</v>
      </c>
    </row>
    <row r="72" spans="1:27" ht="12" customHeight="1">
      <c r="A72" s="39" t="s">
        <v>78</v>
      </c>
      <c r="B72" s="28" t="s">
        <v>79</v>
      </c>
      <c r="C72" s="1"/>
      <c r="D72" s="52">
        <v>5</v>
      </c>
      <c r="E72" s="53">
        <v>5</v>
      </c>
      <c r="F72" s="31" t="s">
        <v>99</v>
      </c>
      <c r="G72" s="31" t="s">
        <v>99</v>
      </c>
      <c r="H72" s="31">
        <f t="shared" si="3"/>
        <v>224</v>
      </c>
      <c r="I72" s="31">
        <v>198</v>
      </c>
      <c r="J72" s="31">
        <v>26</v>
      </c>
      <c r="K72" s="31">
        <v>192</v>
      </c>
      <c r="L72" s="31">
        <v>23</v>
      </c>
      <c r="M72" s="31">
        <v>77068</v>
      </c>
      <c r="N72" s="31">
        <v>295296</v>
      </c>
      <c r="O72" s="31">
        <f t="shared" si="4"/>
        <v>512080</v>
      </c>
      <c r="P72" s="31">
        <v>507897</v>
      </c>
      <c r="Q72" s="31">
        <v>246</v>
      </c>
      <c r="R72" s="31" t="s">
        <v>99</v>
      </c>
      <c r="S72" s="31">
        <v>3937</v>
      </c>
      <c r="T72" s="61">
        <v>26000</v>
      </c>
      <c r="U72" s="61">
        <v>57452</v>
      </c>
      <c r="V72" s="61">
        <v>11856</v>
      </c>
      <c r="W72" s="61">
        <v>8211</v>
      </c>
      <c r="X72" s="61">
        <v>431950</v>
      </c>
      <c r="Y72" s="31">
        <v>188111</v>
      </c>
      <c r="Z72" s="31">
        <v>210821</v>
      </c>
      <c r="AA72" s="37" t="s">
        <v>79</v>
      </c>
    </row>
    <row r="73" spans="1:27" ht="12" customHeight="1">
      <c r="A73" s="39" t="s">
        <v>80</v>
      </c>
      <c r="B73" s="28" t="s">
        <v>81</v>
      </c>
      <c r="C73" s="1"/>
      <c r="D73" s="52">
        <v>2</v>
      </c>
      <c r="E73" s="53">
        <v>2</v>
      </c>
      <c r="F73" s="31" t="s">
        <v>99</v>
      </c>
      <c r="G73" s="31" t="s">
        <v>99</v>
      </c>
      <c r="H73" s="31">
        <f t="shared" si="3"/>
        <v>46</v>
      </c>
      <c r="I73" s="31">
        <v>34</v>
      </c>
      <c r="J73" s="31">
        <v>12</v>
      </c>
      <c r="K73" s="31">
        <v>19</v>
      </c>
      <c r="L73" s="31">
        <v>4</v>
      </c>
      <c r="M73" s="31" t="s">
        <v>105</v>
      </c>
      <c r="N73" s="31" t="s">
        <v>105</v>
      </c>
      <c r="O73" s="31" t="s">
        <v>105</v>
      </c>
      <c r="P73" s="31" t="s">
        <v>105</v>
      </c>
      <c r="Q73" s="31" t="s">
        <v>105</v>
      </c>
      <c r="R73" s="31" t="s">
        <v>105</v>
      </c>
      <c r="S73" s="31" t="s">
        <v>105</v>
      </c>
      <c r="T73" s="61" t="s">
        <v>105</v>
      </c>
      <c r="U73" s="61" t="s">
        <v>105</v>
      </c>
      <c r="V73" s="61" t="s">
        <v>105</v>
      </c>
      <c r="W73" s="61" t="s">
        <v>105</v>
      </c>
      <c r="X73" s="61" t="s">
        <v>105</v>
      </c>
      <c r="Y73" s="31" t="s">
        <v>105</v>
      </c>
      <c r="Z73" s="31" t="s">
        <v>105</v>
      </c>
      <c r="AA73" s="37" t="s">
        <v>81</v>
      </c>
    </row>
    <row r="74" spans="1:27" ht="12" customHeight="1">
      <c r="A74" s="39" t="s">
        <v>82</v>
      </c>
      <c r="B74" s="28" t="s">
        <v>83</v>
      </c>
      <c r="C74" s="1"/>
      <c r="D74" s="52">
        <v>22</v>
      </c>
      <c r="E74" s="53">
        <v>21</v>
      </c>
      <c r="F74" s="31" t="s">
        <v>99</v>
      </c>
      <c r="G74" s="31">
        <v>1</v>
      </c>
      <c r="H74" s="31">
        <f t="shared" si="3"/>
        <v>248</v>
      </c>
      <c r="I74" s="31">
        <v>198</v>
      </c>
      <c r="J74" s="31">
        <v>50</v>
      </c>
      <c r="K74" s="31">
        <v>186</v>
      </c>
      <c r="L74" s="31">
        <v>43</v>
      </c>
      <c r="M74" s="31">
        <v>69952</v>
      </c>
      <c r="N74" s="31">
        <v>88105</v>
      </c>
      <c r="O74" s="31">
        <f t="shared" si="4"/>
        <v>212205</v>
      </c>
      <c r="P74" s="31">
        <v>141709</v>
      </c>
      <c r="Q74" s="31">
        <v>65182</v>
      </c>
      <c r="R74" s="31" t="s">
        <v>99</v>
      </c>
      <c r="S74" s="31">
        <v>5314</v>
      </c>
      <c r="T74" s="61">
        <v>-50</v>
      </c>
      <c r="U74" s="61" t="s">
        <v>99</v>
      </c>
      <c r="V74" s="61" t="s">
        <v>99</v>
      </c>
      <c r="W74" s="61">
        <v>253</v>
      </c>
      <c r="X74" s="61">
        <v>23636</v>
      </c>
      <c r="Y74" s="31">
        <v>118359</v>
      </c>
      <c r="Z74" s="31">
        <v>118172</v>
      </c>
      <c r="AA74" s="37" t="s">
        <v>83</v>
      </c>
    </row>
    <row r="75" spans="1:27" ht="12" customHeight="1">
      <c r="A75" s="39" t="s">
        <v>84</v>
      </c>
      <c r="B75" s="28" t="s">
        <v>85</v>
      </c>
      <c r="C75" s="1"/>
      <c r="D75" s="52">
        <v>5</v>
      </c>
      <c r="E75" s="53">
        <v>5</v>
      </c>
      <c r="F75" s="31" t="s">
        <v>99</v>
      </c>
      <c r="G75" s="31" t="s">
        <v>99</v>
      </c>
      <c r="H75" s="31">
        <f t="shared" si="3"/>
        <v>82</v>
      </c>
      <c r="I75" s="31">
        <v>68</v>
      </c>
      <c r="J75" s="31">
        <v>14</v>
      </c>
      <c r="K75" s="31">
        <v>63</v>
      </c>
      <c r="L75" s="31">
        <v>9</v>
      </c>
      <c r="M75" s="31">
        <v>26711</v>
      </c>
      <c r="N75" s="31">
        <v>25244</v>
      </c>
      <c r="O75" s="31">
        <f t="shared" si="4"/>
        <v>63176</v>
      </c>
      <c r="P75" s="31">
        <v>58498</v>
      </c>
      <c r="Q75" s="31">
        <v>4101</v>
      </c>
      <c r="R75" s="31" t="s">
        <v>99</v>
      </c>
      <c r="S75" s="31">
        <v>577</v>
      </c>
      <c r="T75" s="61" t="s">
        <v>99</v>
      </c>
      <c r="U75" s="61" t="s">
        <v>99</v>
      </c>
      <c r="V75" s="61" t="s">
        <v>99</v>
      </c>
      <c r="W75" s="61" t="s">
        <v>99</v>
      </c>
      <c r="X75" s="61" t="s">
        <v>99</v>
      </c>
      <c r="Y75" s="31">
        <v>36126</v>
      </c>
      <c r="Z75" s="31">
        <v>36126</v>
      </c>
      <c r="AA75" s="37" t="s">
        <v>85</v>
      </c>
    </row>
    <row r="76" spans="1:27" ht="12" customHeight="1">
      <c r="A76" s="39" t="s">
        <v>86</v>
      </c>
      <c r="B76" s="28" t="s">
        <v>87</v>
      </c>
      <c r="C76" s="1"/>
      <c r="D76" s="52">
        <v>30</v>
      </c>
      <c r="E76" s="53">
        <v>27</v>
      </c>
      <c r="F76" s="31">
        <v>1</v>
      </c>
      <c r="G76" s="31">
        <v>2</v>
      </c>
      <c r="H76" s="31">
        <f t="shared" si="3"/>
        <v>876</v>
      </c>
      <c r="I76" s="31">
        <v>730</v>
      </c>
      <c r="J76" s="31">
        <v>146</v>
      </c>
      <c r="K76" s="31">
        <v>655</v>
      </c>
      <c r="L76" s="31">
        <v>82</v>
      </c>
      <c r="M76" s="31">
        <v>304621</v>
      </c>
      <c r="N76" s="31">
        <v>1179482</v>
      </c>
      <c r="O76" s="31">
        <f t="shared" si="4"/>
        <v>1492051</v>
      </c>
      <c r="P76" s="31">
        <v>1413499</v>
      </c>
      <c r="Q76" s="31">
        <v>53952</v>
      </c>
      <c r="R76" s="31" t="s">
        <v>99</v>
      </c>
      <c r="S76" s="31">
        <v>24600</v>
      </c>
      <c r="T76" s="61">
        <v>262338</v>
      </c>
      <c r="U76" s="61">
        <v>37116</v>
      </c>
      <c r="V76" s="61">
        <v>832</v>
      </c>
      <c r="W76" s="61">
        <v>6108</v>
      </c>
      <c r="X76" s="61">
        <v>1478387</v>
      </c>
      <c r="Y76" s="31">
        <v>505645</v>
      </c>
      <c r="Z76" s="31">
        <v>299559</v>
      </c>
      <c r="AA76" s="37" t="s">
        <v>87</v>
      </c>
    </row>
    <row r="77" spans="1:27" ht="12" customHeight="1">
      <c r="A77" s="39" t="s">
        <v>88</v>
      </c>
      <c r="B77" s="28" t="s">
        <v>89</v>
      </c>
      <c r="C77" s="1"/>
      <c r="D77" s="52">
        <v>5</v>
      </c>
      <c r="E77" s="53">
        <v>5</v>
      </c>
      <c r="F77" s="31" t="s">
        <v>99</v>
      </c>
      <c r="G77" s="31" t="s">
        <v>99</v>
      </c>
      <c r="H77" s="31">
        <f t="shared" si="3"/>
        <v>262</v>
      </c>
      <c r="I77" s="31">
        <v>154</v>
      </c>
      <c r="J77" s="31">
        <v>108</v>
      </c>
      <c r="K77" s="31">
        <v>129</v>
      </c>
      <c r="L77" s="31">
        <v>66</v>
      </c>
      <c r="M77" s="31">
        <v>88466</v>
      </c>
      <c r="N77" s="31">
        <v>145440</v>
      </c>
      <c r="O77" s="31">
        <f t="shared" si="4"/>
        <v>420248</v>
      </c>
      <c r="P77" s="31">
        <v>383602</v>
      </c>
      <c r="Q77" s="31">
        <v>36606</v>
      </c>
      <c r="R77" s="31" t="s">
        <v>99</v>
      </c>
      <c r="S77" s="31">
        <v>40</v>
      </c>
      <c r="T77" s="61">
        <v>-1833</v>
      </c>
      <c r="U77" s="61">
        <v>47086</v>
      </c>
      <c r="V77" s="61" t="s">
        <v>99</v>
      </c>
      <c r="W77" s="61">
        <v>857</v>
      </c>
      <c r="X77" s="61">
        <v>391135</v>
      </c>
      <c r="Y77" s="31">
        <v>233046</v>
      </c>
      <c r="Z77" s="31">
        <v>265796</v>
      </c>
      <c r="AA77" s="37" t="s">
        <v>89</v>
      </c>
    </row>
    <row r="78" spans="1:27" ht="12" customHeight="1">
      <c r="A78" s="39" t="s">
        <v>90</v>
      </c>
      <c r="B78" s="28" t="s">
        <v>40</v>
      </c>
      <c r="C78" s="1"/>
      <c r="D78" s="52">
        <v>27</v>
      </c>
      <c r="E78" s="53">
        <v>26</v>
      </c>
      <c r="F78" s="31" t="s">
        <v>99</v>
      </c>
      <c r="G78" s="31">
        <v>1</v>
      </c>
      <c r="H78" s="31">
        <f t="shared" si="3"/>
        <v>3282</v>
      </c>
      <c r="I78" s="31">
        <v>2298</v>
      </c>
      <c r="J78" s="31">
        <v>984</v>
      </c>
      <c r="K78" s="31">
        <v>2092</v>
      </c>
      <c r="L78" s="31">
        <v>803</v>
      </c>
      <c r="M78" s="31">
        <v>1442001</v>
      </c>
      <c r="N78" s="31">
        <v>4704493</v>
      </c>
      <c r="O78" s="31">
        <f t="shared" si="4"/>
        <v>11015422</v>
      </c>
      <c r="P78" s="31">
        <v>10744050</v>
      </c>
      <c r="Q78" s="31">
        <v>262448</v>
      </c>
      <c r="R78" s="31">
        <v>105</v>
      </c>
      <c r="S78" s="31">
        <v>8819</v>
      </c>
      <c r="T78" s="61">
        <v>-1128105</v>
      </c>
      <c r="U78" s="61">
        <v>2596293</v>
      </c>
      <c r="V78" s="61">
        <v>363179</v>
      </c>
      <c r="W78" s="61">
        <v>197293</v>
      </c>
      <c r="X78" s="61">
        <v>9837586</v>
      </c>
      <c r="Y78" s="31">
        <v>3795406</v>
      </c>
      <c r="Z78" s="31">
        <v>6147033</v>
      </c>
      <c r="AA78" s="37" t="s">
        <v>40</v>
      </c>
    </row>
    <row r="79" spans="1:27" ht="12" customHeight="1">
      <c r="A79" s="39" t="s">
        <v>91</v>
      </c>
      <c r="B79" s="28" t="s">
        <v>92</v>
      </c>
      <c r="C79" s="1"/>
      <c r="D79" s="52">
        <v>22</v>
      </c>
      <c r="E79" s="53">
        <v>20</v>
      </c>
      <c r="F79" s="31">
        <v>1</v>
      </c>
      <c r="G79" s="31">
        <v>1</v>
      </c>
      <c r="H79" s="31">
        <f t="shared" si="3"/>
        <v>1266</v>
      </c>
      <c r="I79" s="31">
        <v>523</v>
      </c>
      <c r="J79" s="31">
        <v>743</v>
      </c>
      <c r="K79" s="31">
        <v>497</v>
      </c>
      <c r="L79" s="31">
        <v>559</v>
      </c>
      <c r="M79" s="31">
        <v>422560</v>
      </c>
      <c r="N79" s="31">
        <v>1116614</v>
      </c>
      <c r="O79" s="31">
        <f t="shared" si="4"/>
        <v>1710449</v>
      </c>
      <c r="P79" s="31">
        <v>1600315</v>
      </c>
      <c r="Q79" s="31">
        <v>99224</v>
      </c>
      <c r="R79" s="31" t="s">
        <v>99</v>
      </c>
      <c r="S79" s="31">
        <v>10910</v>
      </c>
      <c r="T79" s="61">
        <v>-11810</v>
      </c>
      <c r="U79" s="61">
        <v>43883</v>
      </c>
      <c r="V79" s="61">
        <v>5537</v>
      </c>
      <c r="W79" s="61">
        <v>27643</v>
      </c>
      <c r="X79" s="61">
        <v>1520349</v>
      </c>
      <c r="Y79" s="31">
        <v>508164</v>
      </c>
      <c r="Z79" s="31">
        <v>567127</v>
      </c>
      <c r="AA79" s="37" t="s">
        <v>92</v>
      </c>
    </row>
    <row r="80" spans="1:27" ht="12" customHeight="1">
      <c r="A80" s="39" t="s">
        <v>93</v>
      </c>
      <c r="B80" s="28" t="s">
        <v>39</v>
      </c>
      <c r="C80" s="1"/>
      <c r="D80" s="52">
        <v>5</v>
      </c>
      <c r="E80" s="53">
        <v>5</v>
      </c>
      <c r="F80" s="31" t="s">
        <v>99</v>
      </c>
      <c r="G80" s="31" t="s">
        <v>99</v>
      </c>
      <c r="H80" s="31">
        <f t="shared" si="3"/>
        <v>273</v>
      </c>
      <c r="I80" s="31">
        <v>169</v>
      </c>
      <c r="J80" s="31">
        <v>104</v>
      </c>
      <c r="K80" s="31">
        <v>163</v>
      </c>
      <c r="L80" s="31">
        <v>91</v>
      </c>
      <c r="M80" s="31">
        <v>93005</v>
      </c>
      <c r="N80" s="31">
        <v>277008</v>
      </c>
      <c r="O80" s="31">
        <f t="shared" si="4"/>
        <v>350984</v>
      </c>
      <c r="P80" s="31">
        <v>274272</v>
      </c>
      <c r="Q80" s="31">
        <v>75205</v>
      </c>
      <c r="R80" s="31" t="s">
        <v>99</v>
      </c>
      <c r="S80" s="31">
        <v>1507</v>
      </c>
      <c r="T80" s="61">
        <v>-21922</v>
      </c>
      <c r="U80" s="61">
        <v>18348</v>
      </c>
      <c r="V80" s="61" t="s">
        <v>104</v>
      </c>
      <c r="W80" s="61">
        <v>3905</v>
      </c>
      <c r="X80" s="61">
        <v>325987</v>
      </c>
      <c r="Y80" s="31">
        <v>44791</v>
      </c>
      <c r="Z80" s="31">
        <v>70993</v>
      </c>
      <c r="AA80" s="37" t="s">
        <v>39</v>
      </c>
    </row>
    <row r="81" spans="1:27" ht="12" customHeight="1">
      <c r="A81" s="39" t="s">
        <v>94</v>
      </c>
      <c r="B81" s="28" t="s">
        <v>95</v>
      </c>
      <c r="C81" s="1"/>
      <c r="D81" s="52">
        <v>9</v>
      </c>
      <c r="E81" s="53">
        <v>9</v>
      </c>
      <c r="F81" s="31" t="s">
        <v>99</v>
      </c>
      <c r="G81" s="31" t="s">
        <v>99</v>
      </c>
      <c r="H81" s="31">
        <f t="shared" si="3"/>
        <v>1391</v>
      </c>
      <c r="I81" s="31">
        <v>1231</v>
      </c>
      <c r="J81" s="31">
        <v>160</v>
      </c>
      <c r="K81" s="31">
        <v>1166</v>
      </c>
      <c r="L81" s="31">
        <v>121</v>
      </c>
      <c r="M81" s="31">
        <v>588321</v>
      </c>
      <c r="N81" s="31">
        <v>1229488</v>
      </c>
      <c r="O81" s="31">
        <f t="shared" si="4"/>
        <v>1982269</v>
      </c>
      <c r="P81" s="31">
        <v>1968481</v>
      </c>
      <c r="Q81" s="31">
        <v>13280</v>
      </c>
      <c r="R81" s="31" t="s">
        <v>99</v>
      </c>
      <c r="S81" s="31">
        <v>508</v>
      </c>
      <c r="T81" s="61">
        <v>-23289</v>
      </c>
      <c r="U81" s="61">
        <v>90433</v>
      </c>
      <c r="V81" s="61">
        <v>1255</v>
      </c>
      <c r="W81" s="61">
        <v>24072</v>
      </c>
      <c r="X81" s="61">
        <v>1909722</v>
      </c>
      <c r="Y81" s="31">
        <v>555377</v>
      </c>
      <c r="Z81" s="31">
        <v>720930</v>
      </c>
      <c r="AA81" s="37" t="s">
        <v>95</v>
      </c>
    </row>
    <row r="82" spans="1:27" ht="12" customHeight="1">
      <c r="A82" s="41" t="s">
        <v>96</v>
      </c>
      <c r="B82" s="30" t="s">
        <v>41</v>
      </c>
      <c r="C82" s="34"/>
      <c r="D82" s="56">
        <v>6</v>
      </c>
      <c r="E82" s="57">
        <v>6</v>
      </c>
      <c r="F82" s="32" t="s">
        <v>99</v>
      </c>
      <c r="G82" s="32" t="s">
        <v>99</v>
      </c>
      <c r="H82" s="32">
        <f>SUM(I82:J82)</f>
        <v>124</v>
      </c>
      <c r="I82" s="32">
        <v>76</v>
      </c>
      <c r="J82" s="32">
        <v>48</v>
      </c>
      <c r="K82" s="32">
        <v>75</v>
      </c>
      <c r="L82" s="32">
        <v>40</v>
      </c>
      <c r="M82" s="32">
        <v>33366</v>
      </c>
      <c r="N82" s="32">
        <v>40042</v>
      </c>
      <c r="O82" s="32">
        <f>SUM(P82:S82)</f>
        <v>101454</v>
      </c>
      <c r="P82" s="32">
        <v>99736</v>
      </c>
      <c r="Q82" s="32">
        <v>1641</v>
      </c>
      <c r="R82" s="32" t="s">
        <v>99</v>
      </c>
      <c r="S82" s="32">
        <v>77</v>
      </c>
      <c r="T82" s="62">
        <v>-1381</v>
      </c>
      <c r="U82" s="62">
        <v>892</v>
      </c>
      <c r="V82" s="62">
        <v>913</v>
      </c>
      <c r="W82" s="62">
        <v>748</v>
      </c>
      <c r="X82" s="62">
        <v>64679</v>
      </c>
      <c r="Y82" s="32">
        <v>55146</v>
      </c>
      <c r="Z82" s="32">
        <v>58516</v>
      </c>
      <c r="AA82" s="68" t="s">
        <v>41</v>
      </c>
    </row>
    <row r="83" ht="11.25">
      <c r="A83" s="2" t="s">
        <v>49</v>
      </c>
    </row>
  </sheetData>
  <mergeCells count="10">
    <mergeCell ref="O5:O6"/>
    <mergeCell ref="O3:S4"/>
    <mergeCell ref="K4:L4"/>
    <mergeCell ref="A4:B4"/>
    <mergeCell ref="A5:B5"/>
    <mergeCell ref="E4:G4"/>
    <mergeCell ref="H4:J5"/>
    <mergeCell ref="E5:E6"/>
    <mergeCell ref="F5:F6"/>
    <mergeCell ref="G5:G6"/>
  </mergeCells>
  <printOptions horizontalCentered="1"/>
  <pageMargins left="0.2362204724409449" right="0.2755905511811024" top="0.5118110236220472" bottom="0.3937007874015748" header="0.31496062992125984" footer="0.5118110236220472"/>
  <pageSetup horizontalDpi="300" verticalDpi="300" orientation="portrait" pageOrder="overThenDown" paperSize="9" scale="83" r:id="rId1"/>
  <colBreaks count="1" manualBreakCount="1">
    <brk id="14" max="65535" man="1"/>
  </colBreaks>
  <ignoredErrors>
    <ignoredError sqref="A9:A57 A59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2011-03-28T07:11:22Z</cp:lastPrinted>
  <dcterms:created xsi:type="dcterms:W3CDTF">1998-08-04T00:24:46Z</dcterms:created>
  <dcterms:modified xsi:type="dcterms:W3CDTF">2011-08-08T02:52:17Z</dcterms:modified>
  <cp:category/>
  <cp:version/>
  <cp:contentType/>
  <cp:contentStatus/>
</cp:coreProperties>
</file>