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45" windowWidth="10245" windowHeight="7950" tabRatio="754" activeTab="0"/>
  </bookViews>
  <sheets>
    <sheet name="1" sheetId="1" r:id="rId1"/>
  </sheets>
  <definedNames>
    <definedName name="_xlnm.Print_Area" localSheetId="0">'1'!$A$1:$S$59</definedName>
    <definedName name="_xlnm.Print_Titles" localSheetId="0">'1'!$2:$9</definedName>
  </definedNames>
  <calcPr fullCalcOnLoad="1"/>
</workbook>
</file>

<file path=xl/sharedStrings.xml><?xml version="1.0" encoding="utf-8"?>
<sst xmlns="http://schemas.openxmlformats.org/spreadsheetml/2006/main" count="112" uniqueCount="58">
  <si>
    <t>建設業</t>
  </si>
  <si>
    <t>製造業</t>
  </si>
  <si>
    <t>従　業　者　数</t>
  </si>
  <si>
    <t>うち雇用者</t>
  </si>
  <si>
    <t>うち雇用者(続き)</t>
  </si>
  <si>
    <t>情報通信業</t>
  </si>
  <si>
    <t>教育，学習支援業</t>
  </si>
  <si>
    <t>複合サービス事業</t>
  </si>
  <si>
    <t>サービス業（他に分類されないもの）</t>
  </si>
  <si>
    <t>総  数</t>
  </si>
  <si>
    <t>男</t>
  </si>
  <si>
    <t>女</t>
  </si>
  <si>
    <t>農林漁業</t>
  </si>
  <si>
    <t>Ｅ</t>
  </si>
  <si>
    <t>Ｆ</t>
  </si>
  <si>
    <t>Ｇ</t>
  </si>
  <si>
    <t>電気・ガス・熱供給・水道業</t>
  </si>
  <si>
    <t>Ｈ</t>
  </si>
  <si>
    <t>Ｉ</t>
  </si>
  <si>
    <t>Ｊ</t>
  </si>
  <si>
    <t>Ｋ</t>
  </si>
  <si>
    <t>Ｌ</t>
  </si>
  <si>
    <t>Ｍ</t>
  </si>
  <si>
    <t>Ｎ</t>
  </si>
  <si>
    <t>医療，福祉</t>
  </si>
  <si>
    <t>Ｏ</t>
  </si>
  <si>
    <t>Ｑ</t>
  </si>
  <si>
    <t>鶴岡市全域</t>
  </si>
  <si>
    <t>うち
個人業主</t>
  </si>
  <si>
    <t>うち
無給の
家族
従業者</t>
  </si>
  <si>
    <t>うち
有給役員</t>
  </si>
  <si>
    <t>事業所数</t>
  </si>
  <si>
    <t>うち常用
雇用者</t>
  </si>
  <si>
    <t>地域・産業大分類</t>
  </si>
  <si>
    <t xml:space="preserve">うち
正社員・
正職員　　　　　  </t>
  </si>
  <si>
    <t>うち
正社員・
正職員
以外</t>
  </si>
  <si>
    <t>男</t>
  </si>
  <si>
    <t>女</t>
  </si>
  <si>
    <t>A～R</t>
  </si>
  <si>
    <t>全産業(S公務を除く)</t>
  </si>
  <si>
    <t>A～B</t>
  </si>
  <si>
    <t>C～R</t>
  </si>
  <si>
    <t>非農林漁業(S公務を除く)</t>
  </si>
  <si>
    <t>C</t>
  </si>
  <si>
    <t>鉱業，採石業，砂利採取業</t>
  </si>
  <si>
    <t>D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</si>
  <si>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</si>
  <si>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</si>
  <si>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</si>
  <si>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</si>
  <si>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</si>
  <si>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</si>
  <si>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</si>
  <si>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P</t>
  </si>
  <si>
    <t>R</t>
  </si>
  <si>
    <t>※事業内容不詳を含まず。</t>
  </si>
  <si>
    <t>3-1．産業(大分類)別事業所数及び従業上の地位、男女別従業者数(平成26年)民営のみ</t>
  </si>
  <si>
    <t>資料：経済センサス-基礎調査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</si>
</sst>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  <numFmt numFmtId="178" formatCode="###,###,##0;&quot;-&quot;##,###,##0"/>
    <numFmt numFmtId="179" formatCode="\ ###,###,##0;&quot;-&quot;###,###,##0"/>
    <numFmt numFmtId="180" formatCode="0_);[Red]\(0\)"/>
    <numFmt numFmtId="181" formatCode="#,##0;&quot;△ &quot;#,##0"/>
  </numFmts>
  <fonts count="43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62" applyFont="1">
      <alignment/>
      <protection/>
    </xf>
    <xf numFmtId="178" fontId="3" fillId="0" borderId="10" xfId="62" applyNumberFormat="1" applyFont="1" applyFill="1" applyBorder="1" applyAlignment="1">
      <alignment horizontal="center"/>
      <protection/>
    </xf>
    <xf numFmtId="176" fontId="3" fillId="0" borderId="11" xfId="62" applyNumberFormat="1" applyFont="1" applyFill="1" applyBorder="1" applyAlignment="1">
      <alignment vertical="center"/>
      <protection/>
    </xf>
    <xf numFmtId="179" fontId="3" fillId="0" borderId="12" xfId="62" applyNumberFormat="1" applyFont="1" applyFill="1" applyBorder="1" applyAlignment="1">
      <alignment horizontal="center"/>
      <protection/>
    </xf>
    <xf numFmtId="176" fontId="3" fillId="0" borderId="13" xfId="62" applyNumberFormat="1" applyFont="1" applyFill="1" applyBorder="1" applyAlignment="1">
      <alignment horizontal="center"/>
      <protection/>
    </xf>
    <xf numFmtId="49" fontId="3" fillId="0" borderId="0" xfId="61" applyNumberFormat="1" applyFont="1" applyFill="1" applyBorder="1" applyAlignment="1">
      <alignment horizontal="center"/>
      <protection/>
    </xf>
    <xf numFmtId="49" fontId="3" fillId="0" borderId="14" xfId="61" applyNumberFormat="1" applyFont="1" applyFill="1" applyBorder="1" applyAlignment="1">
      <alignment horizontal="center"/>
      <protection/>
    </xf>
    <xf numFmtId="0" fontId="3" fillId="0" borderId="10" xfId="62" applyNumberFormat="1" applyFont="1" applyFill="1" applyBorder="1" applyAlignment="1">
      <alignment vertical="center"/>
      <protection/>
    </xf>
    <xf numFmtId="0" fontId="3" fillId="0" borderId="0" xfId="62" applyNumberFormat="1" applyFont="1" applyFill="1" applyBorder="1" applyAlignment="1">
      <alignment vertical="center"/>
      <protection/>
    </xf>
    <xf numFmtId="0" fontId="3" fillId="0" borderId="13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11" xfId="62" applyNumberFormat="1" applyFont="1" applyFill="1" applyBorder="1" applyAlignment="1">
      <alignment vertical="center"/>
      <protection/>
    </xf>
    <xf numFmtId="0" fontId="3" fillId="0" borderId="11" xfId="62" applyNumberFormat="1" applyFont="1" applyFill="1" applyBorder="1" applyAlignment="1">
      <alignment/>
      <protection/>
    </xf>
    <xf numFmtId="0" fontId="3" fillId="0" borderId="0" xfId="62" applyNumberFormat="1" applyFont="1" applyFill="1" applyAlignment="1">
      <alignment/>
      <protection/>
    </xf>
    <xf numFmtId="0" fontId="3" fillId="0" borderId="0" xfId="62" applyNumberFormat="1" applyFont="1" applyFill="1" applyBorder="1" applyAlignment="1">
      <alignment/>
      <protection/>
    </xf>
    <xf numFmtId="0" fontId="3" fillId="0" borderId="16" xfId="62" applyNumberFormat="1" applyFont="1" applyFill="1" applyBorder="1" applyAlignment="1">
      <alignment vertical="center"/>
      <protection/>
    </xf>
    <xf numFmtId="0" fontId="3" fillId="0" borderId="12" xfId="62" applyNumberFormat="1" applyFont="1" applyFill="1" applyBorder="1" applyAlignment="1">
      <alignment vertical="center"/>
      <protection/>
    </xf>
    <xf numFmtId="0" fontId="3" fillId="0" borderId="17" xfId="62" applyNumberFormat="1" applyFont="1" applyFill="1" applyBorder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3" fillId="0" borderId="15" xfId="62" applyNumberFormat="1" applyFont="1" applyFill="1" applyBorder="1" applyAlignment="1">
      <alignment/>
      <protection/>
    </xf>
    <xf numFmtId="178" fontId="3" fillId="0" borderId="0" xfId="62" applyNumberFormat="1" applyFont="1" applyFill="1" applyBorder="1" applyAlignment="1">
      <alignment/>
      <protection/>
    </xf>
    <xf numFmtId="179" fontId="3" fillId="0" borderId="0" xfId="62" applyNumberFormat="1" applyFont="1" applyFill="1" applyBorder="1" applyAlignment="1">
      <alignment/>
      <protection/>
    </xf>
    <xf numFmtId="0" fontId="3" fillId="0" borderId="12" xfId="62" applyFont="1" applyFill="1" applyBorder="1" applyAlignment="1">
      <alignment/>
      <protection/>
    </xf>
    <xf numFmtId="0" fontId="5" fillId="0" borderId="18" xfId="62" applyNumberFormat="1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>
      <alignment vertical="center"/>
      <protection/>
    </xf>
    <xf numFmtId="0" fontId="3" fillId="0" borderId="0" xfId="62" applyNumberFormat="1" applyFont="1" applyFill="1" applyAlignment="1">
      <alignment horizontal="center"/>
      <protection/>
    </xf>
    <xf numFmtId="177" fontId="3" fillId="0" borderId="0" xfId="62" applyNumberFormat="1" applyFont="1" applyFill="1" applyBorder="1" applyAlignment="1">
      <alignment vertical="center"/>
      <protection/>
    </xf>
    <xf numFmtId="0" fontId="3" fillId="0" borderId="11" xfId="62" applyNumberFormat="1" applyFont="1" applyFill="1" applyBorder="1" applyAlignment="1">
      <alignment horizontal="center"/>
      <protection/>
    </xf>
    <xf numFmtId="0" fontId="3" fillId="0" borderId="0" xfId="62" applyFont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0" xfId="62" applyFont="1" applyAlignment="1">
      <alignment horizontal="centerContinuous" vertical="center"/>
      <protection/>
    </xf>
    <xf numFmtId="0" fontId="3" fillId="0" borderId="19" xfId="62" applyFont="1" applyBorder="1" applyAlignment="1">
      <alignment horizontal="centerContinuous" vertical="center"/>
      <protection/>
    </xf>
    <xf numFmtId="176" fontId="3" fillId="0" borderId="20" xfId="62" applyNumberFormat="1" applyFont="1" applyFill="1" applyBorder="1" applyAlignment="1">
      <alignment vertical="center"/>
      <protection/>
    </xf>
    <xf numFmtId="176" fontId="3" fillId="0" borderId="11" xfId="62" applyNumberFormat="1" applyFont="1" applyFill="1" applyBorder="1" applyAlignment="1">
      <alignment horizontal="distributed" vertical="center"/>
      <protection/>
    </xf>
    <xf numFmtId="0" fontId="7" fillId="0" borderId="0" xfId="62" applyNumberFormat="1" applyFont="1" applyBorder="1" applyAlignment="1">
      <alignment vertical="center"/>
      <protection/>
    </xf>
    <xf numFmtId="41" fontId="3" fillId="0" borderId="0" xfId="62" applyNumberFormat="1" applyFont="1" applyFill="1" applyAlignment="1">
      <alignment horizontal="right"/>
      <protection/>
    </xf>
    <xf numFmtId="41" fontId="3" fillId="0" borderId="0" xfId="62" applyNumberFormat="1" applyFont="1" applyFill="1" applyAlignment="1" quotePrefix="1">
      <alignment horizontal="right"/>
      <protection/>
    </xf>
    <xf numFmtId="41" fontId="3" fillId="0" borderId="14" xfId="62" applyNumberFormat="1" applyFont="1" applyBorder="1" applyAlignment="1">
      <alignment horizontal="right"/>
      <protection/>
    </xf>
    <xf numFmtId="0" fontId="3" fillId="0" borderId="0" xfId="61" applyFont="1" applyFill="1" applyBorder="1" applyAlignment="1">
      <alignment horizontal="left" shrinkToFit="1"/>
      <protection/>
    </xf>
    <xf numFmtId="41" fontId="3" fillId="0" borderId="0" xfId="62" applyNumberFormat="1" applyFont="1" applyBorder="1" applyAlignment="1">
      <alignment horizontal="right"/>
      <protection/>
    </xf>
    <xf numFmtId="41" fontId="3" fillId="0" borderId="0" xfId="62" applyNumberFormat="1" applyFont="1" applyFill="1" applyBorder="1" applyAlignment="1">
      <alignment/>
      <protection/>
    </xf>
    <xf numFmtId="49" fontId="3" fillId="0" borderId="0" xfId="61" applyNumberFormat="1" applyFont="1" applyFill="1" applyBorder="1" applyAlignment="1">
      <alignment/>
      <protection/>
    </xf>
    <xf numFmtId="41" fontId="3" fillId="0" borderId="21" xfId="62" applyNumberFormat="1" applyFont="1" applyFill="1" applyBorder="1" applyAlignment="1">
      <alignment horizontal="right"/>
      <protection/>
    </xf>
    <xf numFmtId="41" fontId="3" fillId="0" borderId="21" xfId="62" applyNumberFormat="1" applyFont="1" applyFill="1" applyBorder="1" applyAlignment="1" quotePrefix="1">
      <alignment horizontal="right"/>
      <protection/>
    </xf>
    <xf numFmtId="41" fontId="3" fillId="0" borderId="14" xfId="62" applyNumberFormat="1" applyFont="1" applyFill="1" applyBorder="1" applyAlignment="1">
      <alignment horizontal="right"/>
      <protection/>
    </xf>
    <xf numFmtId="41" fontId="3" fillId="0" borderId="22" xfId="62" applyNumberFormat="1" applyFont="1" applyFill="1" applyBorder="1" applyAlignment="1" quotePrefix="1">
      <alignment horizontal="right"/>
      <protection/>
    </xf>
    <xf numFmtId="41" fontId="3" fillId="0" borderId="14" xfId="62" applyNumberFormat="1" applyFont="1" applyFill="1" applyBorder="1" applyAlignment="1" quotePrefix="1">
      <alignment horizontal="right"/>
      <protection/>
    </xf>
    <xf numFmtId="0" fontId="3" fillId="0" borderId="23" xfId="62" applyFont="1" applyBorder="1" applyAlignment="1">
      <alignment vertical="center"/>
      <protection/>
    </xf>
    <xf numFmtId="0" fontId="3" fillId="0" borderId="24" xfId="62" applyFont="1" applyBorder="1" applyAlignment="1">
      <alignment vertical="center"/>
      <protection/>
    </xf>
    <xf numFmtId="0" fontId="3" fillId="0" borderId="25" xfId="62" applyNumberFormat="1" applyFont="1" applyFill="1" applyBorder="1" applyAlignment="1">
      <alignment vertical="center"/>
      <protection/>
    </xf>
    <xf numFmtId="178" fontId="3" fillId="0" borderId="25" xfId="62" applyNumberFormat="1" applyFont="1" applyFill="1" applyBorder="1" applyAlignment="1">
      <alignment horizontal="center"/>
      <protection/>
    </xf>
    <xf numFmtId="0" fontId="3" fillId="0" borderId="25" xfId="62" applyFont="1" applyFill="1" applyBorder="1" applyAlignment="1">
      <alignment vertical="center"/>
      <protection/>
    </xf>
    <xf numFmtId="49" fontId="3" fillId="0" borderId="23" xfId="62" applyNumberFormat="1" applyFont="1" applyFill="1" applyBorder="1">
      <alignment/>
      <protection/>
    </xf>
    <xf numFmtId="0" fontId="3" fillId="0" borderId="23" xfId="62" applyFont="1" applyFill="1" applyBorder="1">
      <alignment/>
      <protection/>
    </xf>
    <xf numFmtId="41" fontId="3" fillId="0" borderId="26" xfId="62" applyNumberFormat="1" applyFont="1" applyBorder="1">
      <alignment/>
      <protection/>
    </xf>
    <xf numFmtId="41" fontId="3" fillId="0" borderId="23" xfId="62" applyNumberFormat="1" applyFont="1" applyBorder="1">
      <alignment/>
      <protection/>
    </xf>
    <xf numFmtId="41" fontId="3" fillId="0" borderId="23" xfId="62" applyNumberFormat="1" applyFont="1" applyFill="1" applyBorder="1" applyAlignment="1">
      <alignment/>
      <protection/>
    </xf>
    <xf numFmtId="0" fontId="3" fillId="0" borderId="0" xfId="62" applyFont="1" applyBorder="1">
      <alignment/>
      <protection/>
    </xf>
    <xf numFmtId="0" fontId="3" fillId="0" borderId="24" xfId="62" applyNumberFormat="1" applyFont="1" applyFill="1" applyBorder="1" applyAlignment="1">
      <alignment vertical="center"/>
      <protection/>
    </xf>
    <xf numFmtId="0" fontId="3" fillId="0" borderId="27" xfId="62" applyNumberFormat="1" applyFont="1" applyFill="1" applyBorder="1" applyAlignment="1">
      <alignment vertical="center"/>
      <protection/>
    </xf>
    <xf numFmtId="0" fontId="3" fillId="0" borderId="28" xfId="62" applyNumberFormat="1" applyFont="1" applyFill="1" applyBorder="1" applyAlignment="1">
      <alignment vertical="center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29" xfId="62" applyNumberFormat="1" applyFont="1" applyFill="1" applyBorder="1" applyAlignment="1">
      <alignment vertical="center"/>
      <protection/>
    </xf>
    <xf numFmtId="178" fontId="3" fillId="0" borderId="13" xfId="62" applyNumberFormat="1" applyFont="1" applyFill="1" applyBorder="1" applyAlignment="1">
      <alignment horizontal="distributed" vertical="center" wrapText="1"/>
      <protection/>
    </xf>
    <xf numFmtId="178" fontId="3" fillId="0" borderId="15" xfId="62" applyNumberFormat="1" applyFont="1" applyFill="1" applyBorder="1" applyAlignment="1">
      <alignment horizontal="distributed" vertical="center" wrapText="1"/>
      <protection/>
    </xf>
    <xf numFmtId="177" fontId="3" fillId="0" borderId="13" xfId="62" applyNumberFormat="1" applyFont="1" applyFill="1" applyBorder="1" applyAlignment="1">
      <alignment horizontal="center" vertical="center"/>
      <protection/>
    </xf>
    <xf numFmtId="177" fontId="3" fillId="0" borderId="15" xfId="62" applyNumberFormat="1" applyFont="1" applyFill="1" applyBorder="1" applyAlignment="1">
      <alignment horizontal="center" vertical="center"/>
      <protection/>
    </xf>
    <xf numFmtId="177" fontId="3" fillId="0" borderId="20" xfId="62" applyNumberFormat="1" applyFont="1" applyFill="1" applyBorder="1" applyAlignment="1">
      <alignment horizontal="center" vertical="center"/>
      <protection/>
    </xf>
    <xf numFmtId="177" fontId="3" fillId="0" borderId="11" xfId="62" applyNumberFormat="1" applyFont="1" applyFill="1" applyBorder="1" applyAlignment="1">
      <alignment horizontal="center" vertical="center"/>
      <protection/>
    </xf>
    <xf numFmtId="179" fontId="3" fillId="0" borderId="13" xfId="62" applyNumberFormat="1" applyFont="1" applyFill="1" applyBorder="1" applyAlignment="1">
      <alignment horizontal="distributed" vertical="center" wrapText="1"/>
      <protection/>
    </xf>
    <xf numFmtId="179" fontId="3" fillId="0" borderId="15" xfId="62" applyNumberFormat="1" applyFont="1" applyFill="1" applyBorder="1" applyAlignment="1">
      <alignment horizontal="distributed" vertical="center" wrapText="1"/>
      <protection/>
    </xf>
    <xf numFmtId="177" fontId="3" fillId="0" borderId="0" xfId="62" applyNumberFormat="1" applyFont="1" applyFill="1" applyBorder="1" applyAlignment="1">
      <alignment horizontal="center" vertical="center"/>
      <protection/>
    </xf>
    <xf numFmtId="49" fontId="3" fillId="0" borderId="0" xfId="61" applyNumberFormat="1" applyFont="1" applyFill="1" applyBorder="1" applyAlignment="1">
      <alignment horizontal="distributed"/>
      <protection/>
    </xf>
    <xf numFmtId="0" fontId="3" fillId="0" borderId="13" xfId="62" applyNumberFormat="1" applyFont="1" applyFill="1" applyBorder="1" applyAlignment="1">
      <alignment horizontal="distributed" vertical="center" wrapText="1"/>
      <protection/>
    </xf>
    <xf numFmtId="0" fontId="3" fillId="0" borderId="15" xfId="62" applyNumberFormat="1" applyFont="1" applyFill="1" applyBorder="1" applyAlignment="1">
      <alignment horizontal="distributed" vertical="center" wrapText="1"/>
      <protection/>
    </xf>
    <xf numFmtId="0" fontId="3" fillId="0" borderId="14" xfId="61" applyFont="1" applyFill="1" applyBorder="1" applyAlignment="1">
      <alignment horizontal="left" shrinkToFit="1"/>
      <protection/>
    </xf>
    <xf numFmtId="179" fontId="3" fillId="0" borderId="11" xfId="62" applyNumberFormat="1" applyFont="1" applyFill="1" applyBorder="1" applyAlignment="1">
      <alignment horizontal="distributed" wrapText="1"/>
      <protection/>
    </xf>
    <xf numFmtId="176" fontId="3" fillId="0" borderId="20" xfId="62" applyNumberFormat="1" applyFont="1" applyFill="1" applyBorder="1" applyAlignment="1">
      <alignment horizontal="distributed" vertical="center" wrapText="1"/>
      <protection/>
    </xf>
    <xf numFmtId="176" fontId="3" fillId="0" borderId="11" xfId="62" applyNumberFormat="1" applyFont="1" applyFill="1" applyBorder="1" applyAlignment="1">
      <alignment horizontal="distributed" vertical="center" wrapText="1"/>
      <protection/>
    </xf>
    <xf numFmtId="176" fontId="8" fillId="0" borderId="20" xfId="62" applyNumberFormat="1" applyFont="1" applyFill="1" applyBorder="1" applyAlignment="1">
      <alignment horizontal="distributed" vertical="center" wrapText="1"/>
      <protection/>
    </xf>
    <xf numFmtId="176" fontId="8" fillId="0" borderId="11" xfId="62" applyNumberFormat="1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006" xfId="61"/>
    <cellStyle name="標準_H16産業(大)事業所、従業者数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showGridLines="0" tabSelected="1" zoomScale="70" zoomScaleNormal="70" zoomScaleSheetLayoutView="100" zoomScalePageLayoutView="0" workbookViewId="0" topLeftCell="A1">
      <selection activeCell="O33" sqref="O33"/>
    </sheetView>
  </sheetViews>
  <sheetFormatPr defaultColWidth="9.140625" defaultRowHeight="13.5" customHeight="1"/>
  <cols>
    <col min="1" max="1" width="9.140625" style="1" customWidth="1"/>
    <col min="2" max="3" width="13.57421875" style="1" customWidth="1"/>
    <col min="4" max="5" width="8.28125" style="1" customWidth="1"/>
    <col min="6" max="6" width="8.140625" style="1" customWidth="1"/>
    <col min="7" max="7" width="8.421875" style="1" customWidth="1"/>
    <col min="8" max="9" width="8.28125" style="1" customWidth="1"/>
    <col min="10" max="10" width="8.421875" style="1" customWidth="1"/>
    <col min="11" max="11" width="8.57421875" style="1" customWidth="1"/>
    <col min="12" max="13" width="8.00390625" style="1" customWidth="1"/>
    <col min="14" max="14" width="7.8515625" style="1" customWidth="1"/>
    <col min="15" max="15" width="8.28125" style="1" customWidth="1"/>
    <col min="16" max="16" width="8.00390625" style="1" customWidth="1"/>
    <col min="17" max="17" width="8.28125" style="1" customWidth="1"/>
    <col min="18" max="18" width="7.7109375" style="1" customWidth="1"/>
    <col min="19" max="19" width="7.57421875" style="1" customWidth="1"/>
    <col min="20" max="16384" width="9.140625" style="1" customWidth="1"/>
  </cols>
  <sheetData>
    <row r="1" spans="1:27" s="28" customFormat="1" ht="17.25" customHeight="1">
      <c r="A1" s="38" t="s">
        <v>56</v>
      </c>
      <c r="B1" s="27"/>
      <c r="C1" s="2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7"/>
      <c r="U1" s="27"/>
      <c r="V1" s="27"/>
      <c r="W1" s="27"/>
      <c r="X1" s="27"/>
      <c r="Y1" s="27"/>
      <c r="Z1" s="27"/>
      <c r="AA1" s="27"/>
    </row>
    <row r="2" spans="1:27" s="28" customFormat="1" ht="9.75" customHeight="1" thickBot="1">
      <c r="A2" s="24"/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7"/>
      <c r="V2" s="27"/>
      <c r="W2" s="27"/>
      <c r="X2" s="27"/>
      <c r="Y2" s="27"/>
      <c r="Z2" s="27"/>
      <c r="AA2" s="27"/>
    </row>
    <row r="3" spans="1:19" ht="15" customHeight="1">
      <c r="A3" s="32"/>
      <c r="B3" s="32"/>
      <c r="C3" s="33"/>
      <c r="D3" s="12"/>
      <c r="E3" s="18"/>
      <c r="F3" s="8"/>
      <c r="G3" s="8"/>
      <c r="H3" s="8"/>
      <c r="I3" s="8"/>
      <c r="J3" s="8"/>
      <c r="K3" s="2" t="s">
        <v>2</v>
      </c>
      <c r="L3" s="8"/>
      <c r="M3" s="8"/>
      <c r="N3" s="8"/>
      <c r="O3" s="8"/>
      <c r="P3" s="8"/>
      <c r="Q3" s="8"/>
      <c r="R3" s="8"/>
      <c r="S3" s="8"/>
    </row>
    <row r="4" spans="1:19" ht="15" customHeight="1">
      <c r="A4" s="32"/>
      <c r="B4" s="32"/>
      <c r="C4" s="33"/>
      <c r="D4" s="3"/>
      <c r="E4" s="9"/>
      <c r="F4" s="9"/>
      <c r="G4" s="9"/>
      <c r="H4" s="9"/>
      <c r="I4" s="19"/>
      <c r="J4" s="19"/>
      <c r="K4" s="9"/>
      <c r="L4" s="8"/>
      <c r="M4" s="8"/>
      <c r="N4" s="9"/>
      <c r="O4" s="8"/>
      <c r="P4" s="8"/>
      <c r="Q4" s="9"/>
      <c r="R4" s="9"/>
      <c r="S4" s="9"/>
    </row>
    <row r="5" spans="1:19" ht="15" customHeight="1">
      <c r="A5" s="32"/>
      <c r="B5" s="32"/>
      <c r="C5" s="33"/>
      <c r="D5" s="3"/>
      <c r="E5" s="30"/>
      <c r="F5" s="9"/>
      <c r="G5" s="9"/>
      <c r="H5" s="77" t="s">
        <v>28</v>
      </c>
      <c r="I5" s="17"/>
      <c r="J5" s="17"/>
      <c r="K5" s="67" t="s">
        <v>29</v>
      </c>
      <c r="L5" s="9"/>
      <c r="M5" s="9"/>
      <c r="N5" s="73" t="s">
        <v>30</v>
      </c>
      <c r="O5" s="9"/>
      <c r="P5" s="9"/>
      <c r="Q5" s="5" t="s">
        <v>3</v>
      </c>
      <c r="R5" s="16"/>
      <c r="S5" s="16"/>
    </row>
    <row r="6" spans="1:19" ht="15" customHeight="1">
      <c r="A6" s="34" t="s">
        <v>33</v>
      </c>
      <c r="B6" s="34"/>
      <c r="C6" s="35"/>
      <c r="D6" s="31" t="s">
        <v>31</v>
      </c>
      <c r="E6" s="29" t="s">
        <v>9</v>
      </c>
      <c r="F6" s="71" t="s">
        <v>10</v>
      </c>
      <c r="G6" s="69" t="s">
        <v>11</v>
      </c>
      <c r="H6" s="78"/>
      <c r="I6" s="71" t="s">
        <v>10</v>
      </c>
      <c r="J6" s="69" t="s">
        <v>11</v>
      </c>
      <c r="K6" s="68"/>
      <c r="L6" s="71" t="s">
        <v>10</v>
      </c>
      <c r="M6" s="69" t="s">
        <v>11</v>
      </c>
      <c r="N6" s="74"/>
      <c r="O6" s="71" t="s">
        <v>10</v>
      </c>
      <c r="P6" s="71" t="s">
        <v>11</v>
      </c>
      <c r="Q6" s="75" t="s">
        <v>9</v>
      </c>
      <c r="R6" s="9"/>
      <c r="S6" s="9"/>
    </row>
    <row r="7" spans="1:19" ht="15" customHeight="1">
      <c r="A7" s="32"/>
      <c r="B7" s="32"/>
      <c r="C7" s="33"/>
      <c r="D7" s="13"/>
      <c r="E7" s="14"/>
      <c r="F7" s="72"/>
      <c r="G7" s="70"/>
      <c r="H7" s="78"/>
      <c r="I7" s="72"/>
      <c r="J7" s="70"/>
      <c r="K7" s="68"/>
      <c r="L7" s="72"/>
      <c r="M7" s="70"/>
      <c r="N7" s="74"/>
      <c r="O7" s="72"/>
      <c r="P7" s="72"/>
      <c r="Q7" s="75"/>
      <c r="R7" s="36"/>
      <c r="S7" s="36"/>
    </row>
    <row r="8" spans="1:19" ht="15" customHeight="1">
      <c r="A8" s="32"/>
      <c r="B8" s="32"/>
      <c r="C8" s="33"/>
      <c r="D8" s="13"/>
      <c r="E8" s="15"/>
      <c r="F8" s="13"/>
      <c r="G8" s="20"/>
      <c r="H8" s="78"/>
      <c r="I8" s="13"/>
      <c r="J8" s="20"/>
      <c r="K8" s="68"/>
      <c r="L8" s="13"/>
      <c r="M8" s="20"/>
      <c r="N8" s="74"/>
      <c r="O8" s="13"/>
      <c r="P8" s="13"/>
      <c r="Q8" s="75"/>
      <c r="R8" s="37" t="s">
        <v>36</v>
      </c>
      <c r="S8" s="37" t="s">
        <v>37</v>
      </c>
    </row>
    <row r="9" spans="1:19" ht="15" customHeight="1" thickBot="1">
      <c r="A9" s="32"/>
      <c r="B9" s="32"/>
      <c r="C9" s="33"/>
      <c r="D9" s="13"/>
      <c r="E9" s="15"/>
      <c r="F9" s="13"/>
      <c r="G9" s="13"/>
      <c r="H9" s="15"/>
      <c r="I9" s="13"/>
      <c r="J9" s="13"/>
      <c r="K9" s="21"/>
      <c r="L9" s="13"/>
      <c r="M9" s="13"/>
      <c r="N9" s="22"/>
      <c r="O9" s="13"/>
      <c r="P9" s="13"/>
      <c r="Q9" s="9"/>
      <c r="R9" s="12"/>
      <c r="S9" s="12"/>
    </row>
    <row r="10" spans="1:19" ht="15" customHeight="1">
      <c r="A10" s="56" t="s">
        <v>27</v>
      </c>
      <c r="B10" s="57"/>
      <c r="C10" s="56"/>
      <c r="D10" s="58"/>
      <c r="E10" s="59"/>
      <c r="F10" s="59"/>
      <c r="G10" s="59"/>
      <c r="H10" s="59"/>
      <c r="I10" s="59"/>
      <c r="J10" s="60"/>
      <c r="K10" s="59"/>
      <c r="L10" s="59"/>
      <c r="M10" s="60"/>
      <c r="N10" s="59"/>
      <c r="O10" s="59"/>
      <c r="P10" s="60"/>
      <c r="Q10" s="60"/>
      <c r="R10" s="60"/>
      <c r="S10" s="60"/>
    </row>
    <row r="11" spans="1:19" ht="15" customHeight="1">
      <c r="A11" s="6" t="s">
        <v>38</v>
      </c>
      <c r="B11" s="76" t="s">
        <v>39</v>
      </c>
      <c r="C11" s="76"/>
      <c r="D11" s="46">
        <v>6663</v>
      </c>
      <c r="E11" s="39">
        <v>54715</v>
      </c>
      <c r="F11" s="39">
        <v>28748</v>
      </c>
      <c r="G11" s="39">
        <v>25961</v>
      </c>
      <c r="H11" s="39">
        <v>3126</v>
      </c>
      <c r="I11" s="39">
        <v>1970</v>
      </c>
      <c r="J11" s="39">
        <v>1156</v>
      </c>
      <c r="K11" s="39">
        <v>831</v>
      </c>
      <c r="L11" s="39">
        <v>185</v>
      </c>
      <c r="M11" s="39">
        <v>646</v>
      </c>
      <c r="N11" s="39">
        <f>E11-H11-K11-Q11</f>
        <v>3791</v>
      </c>
      <c r="O11" s="39">
        <f>F11-I11-L11-R11</f>
        <v>2741</v>
      </c>
      <c r="P11" s="39">
        <f>G11-J11-M11-S11</f>
        <v>1050</v>
      </c>
      <c r="Q11" s="39">
        <v>46967</v>
      </c>
      <c r="R11" s="39">
        <v>23852</v>
      </c>
      <c r="S11" s="39">
        <v>23109</v>
      </c>
    </row>
    <row r="12" spans="1:19" ht="15" customHeight="1">
      <c r="A12" s="6" t="s">
        <v>40</v>
      </c>
      <c r="B12" s="76" t="s">
        <v>12</v>
      </c>
      <c r="C12" s="76"/>
      <c r="D12" s="46">
        <v>54</v>
      </c>
      <c r="E12" s="39">
        <v>525</v>
      </c>
      <c r="F12" s="1">
        <v>382</v>
      </c>
      <c r="G12" s="1">
        <v>143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39">
        <f aca="true" t="shared" si="0" ref="N12:N29">E12-H12-K12-Q12</f>
        <v>117</v>
      </c>
      <c r="O12" s="39">
        <f aca="true" t="shared" si="1" ref="O12:O29">F12-I12-L12-R12</f>
        <v>98</v>
      </c>
      <c r="P12" s="39">
        <f aca="true" t="shared" si="2" ref="P12:P29">G12-J12-M12-S12</f>
        <v>19</v>
      </c>
      <c r="Q12" s="1">
        <v>408</v>
      </c>
      <c r="R12" s="1">
        <v>284</v>
      </c>
      <c r="S12" s="1">
        <v>124</v>
      </c>
    </row>
    <row r="13" spans="1:19" ht="15" customHeight="1">
      <c r="A13" s="6" t="s">
        <v>41</v>
      </c>
      <c r="B13" s="76" t="s">
        <v>42</v>
      </c>
      <c r="C13" s="76"/>
      <c r="D13" s="46">
        <v>6609</v>
      </c>
      <c r="E13" s="39">
        <v>54190</v>
      </c>
      <c r="F13" s="40">
        <v>28366</v>
      </c>
      <c r="G13" s="40">
        <v>25818</v>
      </c>
      <c r="H13" s="40">
        <v>3126</v>
      </c>
      <c r="I13" s="40">
        <v>1970</v>
      </c>
      <c r="J13" s="39">
        <v>1156</v>
      </c>
      <c r="K13" s="40">
        <v>831</v>
      </c>
      <c r="L13" s="40">
        <v>185</v>
      </c>
      <c r="M13" s="39">
        <v>646</v>
      </c>
      <c r="N13" s="39">
        <f t="shared" si="0"/>
        <v>3674</v>
      </c>
      <c r="O13" s="39">
        <f t="shared" si="1"/>
        <v>2643</v>
      </c>
      <c r="P13" s="39">
        <f t="shared" si="2"/>
        <v>1031</v>
      </c>
      <c r="Q13" s="39">
        <v>46559</v>
      </c>
      <c r="R13" s="39">
        <v>23568</v>
      </c>
      <c r="S13" s="39">
        <v>22985</v>
      </c>
    </row>
    <row r="14" spans="1:19" ht="15" customHeight="1">
      <c r="A14" s="6" t="s">
        <v>43</v>
      </c>
      <c r="B14" s="76" t="s">
        <v>44</v>
      </c>
      <c r="C14" s="76"/>
      <c r="D14" s="46">
        <v>5</v>
      </c>
      <c r="E14" s="39">
        <v>54</v>
      </c>
      <c r="F14" s="40">
        <v>45</v>
      </c>
      <c r="G14" s="40">
        <v>9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f t="shared" si="0"/>
        <v>11</v>
      </c>
      <c r="O14" s="39">
        <f t="shared" si="1"/>
        <v>8</v>
      </c>
      <c r="P14" s="39">
        <f t="shared" si="2"/>
        <v>3</v>
      </c>
      <c r="Q14" s="39">
        <v>43</v>
      </c>
      <c r="R14" s="39">
        <v>37</v>
      </c>
      <c r="S14" s="39">
        <v>6</v>
      </c>
    </row>
    <row r="15" spans="1:19" ht="15" customHeight="1">
      <c r="A15" s="6" t="s">
        <v>45</v>
      </c>
      <c r="B15" s="76" t="s">
        <v>0</v>
      </c>
      <c r="C15" s="76"/>
      <c r="D15" s="46">
        <v>744</v>
      </c>
      <c r="E15" s="39">
        <v>5239</v>
      </c>
      <c r="F15" s="40">
        <v>4500</v>
      </c>
      <c r="G15" s="40">
        <v>739</v>
      </c>
      <c r="H15" s="40">
        <v>333</v>
      </c>
      <c r="I15" s="40">
        <v>333</v>
      </c>
      <c r="J15" s="39">
        <v>0</v>
      </c>
      <c r="K15" s="40">
        <v>55</v>
      </c>
      <c r="L15" s="40">
        <v>17</v>
      </c>
      <c r="M15" s="39">
        <v>38</v>
      </c>
      <c r="N15" s="39">
        <f t="shared" si="0"/>
        <v>693</v>
      </c>
      <c r="O15" s="39">
        <f t="shared" si="1"/>
        <v>530</v>
      </c>
      <c r="P15" s="39">
        <f t="shared" si="2"/>
        <v>163</v>
      </c>
      <c r="Q15" s="39">
        <v>4158</v>
      </c>
      <c r="R15" s="39">
        <v>3620</v>
      </c>
      <c r="S15" s="39">
        <v>538</v>
      </c>
    </row>
    <row r="16" spans="1:19" ht="15" customHeight="1">
      <c r="A16" s="6" t="s">
        <v>13</v>
      </c>
      <c r="B16" s="76" t="s">
        <v>1</v>
      </c>
      <c r="C16" s="76"/>
      <c r="D16" s="46">
        <v>544</v>
      </c>
      <c r="E16" s="39">
        <v>12578</v>
      </c>
      <c r="F16" s="40">
        <v>7585</v>
      </c>
      <c r="G16" s="40">
        <v>4993</v>
      </c>
      <c r="H16" s="40">
        <v>176</v>
      </c>
      <c r="I16" s="40">
        <v>156</v>
      </c>
      <c r="J16" s="39">
        <v>20</v>
      </c>
      <c r="K16" s="40">
        <v>73</v>
      </c>
      <c r="L16" s="40">
        <v>15</v>
      </c>
      <c r="M16" s="39">
        <v>58</v>
      </c>
      <c r="N16" s="39">
        <f t="shared" si="0"/>
        <v>594</v>
      </c>
      <c r="O16" s="39">
        <f t="shared" si="1"/>
        <v>455</v>
      </c>
      <c r="P16" s="39">
        <f t="shared" si="2"/>
        <v>139</v>
      </c>
      <c r="Q16" s="39">
        <v>11735</v>
      </c>
      <c r="R16" s="39">
        <v>6959</v>
      </c>
      <c r="S16" s="39">
        <v>4776</v>
      </c>
    </row>
    <row r="17" spans="1:19" ht="15" customHeight="1">
      <c r="A17" s="6" t="s">
        <v>14</v>
      </c>
      <c r="B17" s="76" t="s">
        <v>16</v>
      </c>
      <c r="C17" s="76"/>
      <c r="D17" s="46">
        <v>6</v>
      </c>
      <c r="E17" s="39">
        <v>176</v>
      </c>
      <c r="F17" s="40">
        <v>152</v>
      </c>
      <c r="G17" s="40">
        <v>24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f t="shared" si="0"/>
        <v>13</v>
      </c>
      <c r="O17" s="39">
        <f t="shared" si="1"/>
        <v>11</v>
      </c>
      <c r="P17" s="39">
        <f t="shared" si="2"/>
        <v>2</v>
      </c>
      <c r="Q17" s="39">
        <v>163</v>
      </c>
      <c r="R17" s="39">
        <v>141</v>
      </c>
      <c r="S17" s="39">
        <v>22</v>
      </c>
    </row>
    <row r="18" spans="1:19" ht="15" customHeight="1">
      <c r="A18" s="6" t="s">
        <v>15</v>
      </c>
      <c r="B18" s="76" t="s">
        <v>5</v>
      </c>
      <c r="C18" s="76"/>
      <c r="D18" s="46">
        <v>48</v>
      </c>
      <c r="E18" s="39">
        <v>292</v>
      </c>
      <c r="F18" s="40">
        <v>196</v>
      </c>
      <c r="G18" s="40">
        <v>96</v>
      </c>
      <c r="H18" s="40">
        <v>10</v>
      </c>
      <c r="I18" s="40">
        <v>10</v>
      </c>
      <c r="J18" s="39">
        <v>0</v>
      </c>
      <c r="K18" s="39">
        <v>1</v>
      </c>
      <c r="L18" s="39">
        <v>1</v>
      </c>
      <c r="M18" s="39">
        <v>0</v>
      </c>
      <c r="N18" s="39">
        <f t="shared" si="0"/>
        <v>36</v>
      </c>
      <c r="O18" s="39">
        <f t="shared" si="1"/>
        <v>27</v>
      </c>
      <c r="P18" s="39">
        <f t="shared" si="2"/>
        <v>9</v>
      </c>
      <c r="Q18" s="39">
        <v>245</v>
      </c>
      <c r="R18" s="39">
        <v>158</v>
      </c>
      <c r="S18" s="39">
        <v>87</v>
      </c>
    </row>
    <row r="19" spans="1:19" ht="15" customHeight="1">
      <c r="A19" s="6" t="s">
        <v>17</v>
      </c>
      <c r="B19" s="76" t="s">
        <v>46</v>
      </c>
      <c r="C19" s="76"/>
      <c r="D19" s="46">
        <v>97</v>
      </c>
      <c r="E19" s="39">
        <v>1649</v>
      </c>
      <c r="F19" s="40">
        <v>1403</v>
      </c>
      <c r="G19" s="40">
        <v>246</v>
      </c>
      <c r="H19" s="40">
        <v>7</v>
      </c>
      <c r="I19" s="40">
        <v>7</v>
      </c>
      <c r="J19" s="39">
        <v>0</v>
      </c>
      <c r="K19" s="40">
        <v>2</v>
      </c>
      <c r="L19" s="39">
        <v>0</v>
      </c>
      <c r="M19" s="39">
        <v>2</v>
      </c>
      <c r="N19" s="39">
        <f t="shared" si="0"/>
        <v>85</v>
      </c>
      <c r="O19" s="39">
        <f t="shared" si="1"/>
        <v>66</v>
      </c>
      <c r="P19" s="39">
        <f t="shared" si="2"/>
        <v>19</v>
      </c>
      <c r="Q19" s="39">
        <v>1555</v>
      </c>
      <c r="R19" s="39">
        <v>1330</v>
      </c>
      <c r="S19" s="39">
        <v>225</v>
      </c>
    </row>
    <row r="20" spans="1:19" ht="15" customHeight="1">
      <c r="A20" s="6" t="s">
        <v>18</v>
      </c>
      <c r="B20" s="76" t="s">
        <v>47</v>
      </c>
      <c r="C20" s="76"/>
      <c r="D20" s="46">
        <v>1805</v>
      </c>
      <c r="E20" s="39">
        <v>10171</v>
      </c>
      <c r="F20" s="40">
        <v>4971</v>
      </c>
      <c r="G20" s="40">
        <v>5194</v>
      </c>
      <c r="H20" s="40">
        <v>828</v>
      </c>
      <c r="I20" s="40">
        <v>583</v>
      </c>
      <c r="J20" s="39">
        <v>245</v>
      </c>
      <c r="K20" s="40">
        <v>320</v>
      </c>
      <c r="L20" s="40">
        <v>74</v>
      </c>
      <c r="M20" s="39">
        <v>246</v>
      </c>
      <c r="N20" s="39">
        <f t="shared" si="0"/>
        <v>788</v>
      </c>
      <c r="O20" s="39">
        <f t="shared" si="1"/>
        <v>504</v>
      </c>
      <c r="P20" s="39">
        <f t="shared" si="2"/>
        <v>284</v>
      </c>
      <c r="Q20" s="39">
        <v>8235</v>
      </c>
      <c r="R20" s="39">
        <v>3810</v>
      </c>
      <c r="S20" s="39">
        <v>4419</v>
      </c>
    </row>
    <row r="21" spans="1:19" ht="15" customHeight="1">
      <c r="A21" s="6" t="s">
        <v>19</v>
      </c>
      <c r="B21" s="76" t="s">
        <v>48</v>
      </c>
      <c r="C21" s="76"/>
      <c r="D21" s="47">
        <v>125</v>
      </c>
      <c r="E21" s="40">
        <v>1537</v>
      </c>
      <c r="F21" s="1">
        <v>646</v>
      </c>
      <c r="G21" s="1">
        <v>891</v>
      </c>
      <c r="H21" s="1">
        <v>14</v>
      </c>
      <c r="I21" s="1">
        <v>12</v>
      </c>
      <c r="J21" s="1">
        <v>2</v>
      </c>
      <c r="K21" s="1">
        <v>0</v>
      </c>
      <c r="L21" s="1">
        <v>0</v>
      </c>
      <c r="M21" s="1">
        <v>0</v>
      </c>
      <c r="N21" s="39">
        <f t="shared" si="0"/>
        <v>66</v>
      </c>
      <c r="O21" s="39">
        <f t="shared" si="1"/>
        <v>52</v>
      </c>
      <c r="P21" s="39">
        <f t="shared" si="2"/>
        <v>14</v>
      </c>
      <c r="Q21" s="1">
        <v>1457</v>
      </c>
      <c r="R21" s="1">
        <v>582</v>
      </c>
      <c r="S21" s="1">
        <v>875</v>
      </c>
    </row>
    <row r="22" spans="1:19" ht="15" customHeight="1">
      <c r="A22" s="6" t="s">
        <v>20</v>
      </c>
      <c r="B22" s="76" t="s">
        <v>49</v>
      </c>
      <c r="C22" s="76"/>
      <c r="D22" s="47">
        <v>182</v>
      </c>
      <c r="E22" s="40">
        <v>623</v>
      </c>
      <c r="F22" s="40">
        <v>317</v>
      </c>
      <c r="G22" s="40">
        <v>306</v>
      </c>
      <c r="H22" s="40">
        <v>68</v>
      </c>
      <c r="I22" s="40">
        <v>44</v>
      </c>
      <c r="J22" s="39">
        <v>24</v>
      </c>
      <c r="K22" s="40">
        <v>12</v>
      </c>
      <c r="L22" s="40">
        <v>2</v>
      </c>
      <c r="M22" s="39">
        <v>10</v>
      </c>
      <c r="N22" s="39">
        <f t="shared" si="0"/>
        <v>149</v>
      </c>
      <c r="O22" s="39">
        <f t="shared" si="1"/>
        <v>92</v>
      </c>
      <c r="P22" s="39">
        <f t="shared" si="2"/>
        <v>57</v>
      </c>
      <c r="Q22" s="39">
        <v>394</v>
      </c>
      <c r="R22" s="39">
        <v>179</v>
      </c>
      <c r="S22" s="39">
        <v>215</v>
      </c>
    </row>
    <row r="23" spans="1:19" ht="15" customHeight="1">
      <c r="A23" s="6" t="s">
        <v>21</v>
      </c>
      <c r="B23" s="76" t="s">
        <v>50</v>
      </c>
      <c r="C23" s="76"/>
      <c r="D23" s="47">
        <v>220</v>
      </c>
      <c r="E23" s="40">
        <v>1236</v>
      </c>
      <c r="F23" s="40">
        <v>660</v>
      </c>
      <c r="G23" s="40">
        <v>576</v>
      </c>
      <c r="H23" s="40">
        <v>129</v>
      </c>
      <c r="I23" s="40">
        <v>113</v>
      </c>
      <c r="J23" s="39">
        <v>16</v>
      </c>
      <c r="K23" s="40">
        <v>22</v>
      </c>
      <c r="L23" s="40">
        <v>2</v>
      </c>
      <c r="M23" s="39">
        <v>20</v>
      </c>
      <c r="N23" s="39">
        <f t="shared" si="0"/>
        <v>143</v>
      </c>
      <c r="O23" s="39">
        <f t="shared" si="1"/>
        <v>105</v>
      </c>
      <c r="P23" s="39">
        <f t="shared" si="2"/>
        <v>38</v>
      </c>
      <c r="Q23" s="39">
        <v>942</v>
      </c>
      <c r="R23" s="39">
        <v>440</v>
      </c>
      <c r="S23" s="39">
        <v>502</v>
      </c>
    </row>
    <row r="24" spans="1:19" ht="15" customHeight="1">
      <c r="A24" s="6" t="s">
        <v>22</v>
      </c>
      <c r="B24" s="76" t="s">
        <v>51</v>
      </c>
      <c r="C24" s="76"/>
      <c r="D24" s="46">
        <v>873</v>
      </c>
      <c r="E24" s="40">
        <v>5204</v>
      </c>
      <c r="F24" s="40">
        <v>1853</v>
      </c>
      <c r="G24" s="40">
        <v>3351</v>
      </c>
      <c r="H24" s="40">
        <v>605</v>
      </c>
      <c r="I24" s="40">
        <v>346</v>
      </c>
      <c r="J24" s="39">
        <v>259</v>
      </c>
      <c r="K24" s="40">
        <v>219</v>
      </c>
      <c r="L24" s="40">
        <v>44</v>
      </c>
      <c r="M24" s="39">
        <v>175</v>
      </c>
      <c r="N24" s="39">
        <f t="shared" si="0"/>
        <v>207</v>
      </c>
      <c r="O24" s="39">
        <f t="shared" si="1"/>
        <v>125</v>
      </c>
      <c r="P24" s="39">
        <f t="shared" si="2"/>
        <v>82</v>
      </c>
      <c r="Q24" s="39">
        <v>4173</v>
      </c>
      <c r="R24" s="39">
        <v>1338</v>
      </c>
      <c r="S24" s="39">
        <v>2835</v>
      </c>
    </row>
    <row r="25" spans="1:19" ht="15" customHeight="1">
      <c r="A25" s="6" t="s">
        <v>23</v>
      </c>
      <c r="B25" s="76" t="s">
        <v>52</v>
      </c>
      <c r="C25" s="76"/>
      <c r="D25" s="47">
        <v>780</v>
      </c>
      <c r="E25" s="39">
        <v>2619</v>
      </c>
      <c r="F25" s="40">
        <v>905</v>
      </c>
      <c r="G25" s="40">
        <v>1714</v>
      </c>
      <c r="H25" s="40">
        <v>614</v>
      </c>
      <c r="I25" s="40">
        <v>140</v>
      </c>
      <c r="J25" s="39">
        <v>474</v>
      </c>
      <c r="K25" s="40">
        <v>83</v>
      </c>
      <c r="L25" s="39">
        <v>19</v>
      </c>
      <c r="M25" s="39">
        <v>64</v>
      </c>
      <c r="N25" s="39">
        <f t="shared" si="0"/>
        <v>104</v>
      </c>
      <c r="O25" s="39">
        <f t="shared" si="1"/>
        <v>79</v>
      </c>
      <c r="P25" s="39">
        <f t="shared" si="2"/>
        <v>25</v>
      </c>
      <c r="Q25" s="39">
        <v>1818</v>
      </c>
      <c r="R25" s="39">
        <v>667</v>
      </c>
      <c r="S25" s="39">
        <v>1151</v>
      </c>
    </row>
    <row r="26" spans="1:19" ht="15" customHeight="1">
      <c r="A26" s="6" t="s">
        <v>25</v>
      </c>
      <c r="B26" s="76" t="s">
        <v>6</v>
      </c>
      <c r="C26" s="76"/>
      <c r="D26" s="46">
        <v>157</v>
      </c>
      <c r="E26" s="39">
        <v>1151</v>
      </c>
      <c r="F26" s="40">
        <v>636</v>
      </c>
      <c r="G26" s="40">
        <v>515</v>
      </c>
      <c r="H26" s="40">
        <v>105</v>
      </c>
      <c r="I26" s="40">
        <v>29</v>
      </c>
      <c r="J26" s="39">
        <v>76</v>
      </c>
      <c r="K26" s="40">
        <v>5</v>
      </c>
      <c r="L26" s="40">
        <v>2</v>
      </c>
      <c r="M26" s="39">
        <v>3</v>
      </c>
      <c r="N26" s="39">
        <f t="shared" si="0"/>
        <v>46</v>
      </c>
      <c r="O26" s="39">
        <f t="shared" si="1"/>
        <v>37</v>
      </c>
      <c r="P26" s="39">
        <f t="shared" si="2"/>
        <v>9</v>
      </c>
      <c r="Q26" s="39">
        <v>995</v>
      </c>
      <c r="R26" s="39">
        <v>568</v>
      </c>
      <c r="S26" s="39">
        <v>427</v>
      </c>
    </row>
    <row r="27" spans="1:19" ht="15" customHeight="1">
      <c r="A27" s="6" t="s">
        <v>53</v>
      </c>
      <c r="B27" s="76" t="s">
        <v>24</v>
      </c>
      <c r="C27" s="76"/>
      <c r="D27" s="46">
        <v>455</v>
      </c>
      <c r="E27" s="39">
        <v>7527</v>
      </c>
      <c r="F27" s="40">
        <v>1879</v>
      </c>
      <c r="G27" s="40">
        <v>5648</v>
      </c>
      <c r="H27" s="40">
        <v>155</v>
      </c>
      <c r="I27" s="40">
        <v>127</v>
      </c>
      <c r="J27" s="39">
        <v>28</v>
      </c>
      <c r="K27" s="40">
        <v>17</v>
      </c>
      <c r="L27" s="40">
        <v>4</v>
      </c>
      <c r="M27" s="39">
        <v>13</v>
      </c>
      <c r="N27" s="39">
        <f t="shared" si="0"/>
        <v>300</v>
      </c>
      <c r="O27" s="39">
        <f t="shared" si="1"/>
        <v>185</v>
      </c>
      <c r="P27" s="39">
        <f t="shared" si="2"/>
        <v>115</v>
      </c>
      <c r="Q27" s="39">
        <v>7055</v>
      </c>
      <c r="R27" s="39">
        <v>1563</v>
      </c>
      <c r="S27" s="39">
        <v>5492</v>
      </c>
    </row>
    <row r="28" spans="1:19" ht="15" customHeight="1">
      <c r="A28" s="6" t="s">
        <v>26</v>
      </c>
      <c r="B28" s="76" t="s">
        <v>7</v>
      </c>
      <c r="C28" s="76"/>
      <c r="D28" s="46">
        <v>79</v>
      </c>
      <c r="E28" s="39">
        <v>1147</v>
      </c>
      <c r="F28" s="40">
        <v>683</v>
      </c>
      <c r="G28" s="40">
        <v>464</v>
      </c>
      <c r="H28" s="40">
        <v>14</v>
      </c>
      <c r="I28" s="40">
        <v>5</v>
      </c>
      <c r="J28" s="39">
        <v>9</v>
      </c>
      <c r="K28" s="40">
        <v>7</v>
      </c>
      <c r="L28" s="40">
        <v>2</v>
      </c>
      <c r="M28" s="39">
        <v>5</v>
      </c>
      <c r="N28" s="39">
        <f t="shared" si="0"/>
        <v>58</v>
      </c>
      <c r="O28" s="39">
        <f t="shared" si="1"/>
        <v>53</v>
      </c>
      <c r="P28" s="39">
        <f t="shared" si="2"/>
        <v>5</v>
      </c>
      <c r="Q28" s="39">
        <v>1068</v>
      </c>
      <c r="R28" s="39">
        <v>623</v>
      </c>
      <c r="S28" s="39">
        <v>445</v>
      </c>
    </row>
    <row r="29" spans="1:19" ht="15" customHeight="1">
      <c r="A29" s="7" t="s">
        <v>54</v>
      </c>
      <c r="B29" s="79" t="s">
        <v>8</v>
      </c>
      <c r="C29" s="79"/>
      <c r="D29" s="49">
        <v>489</v>
      </c>
      <c r="E29" s="50">
        <v>2987</v>
      </c>
      <c r="F29" s="41">
        <v>1935</v>
      </c>
      <c r="G29" s="41">
        <v>1052</v>
      </c>
      <c r="H29" s="41">
        <v>68</v>
      </c>
      <c r="I29" s="41">
        <v>65</v>
      </c>
      <c r="J29" s="48">
        <v>3</v>
      </c>
      <c r="K29" s="41">
        <v>15</v>
      </c>
      <c r="L29" s="41">
        <v>3</v>
      </c>
      <c r="M29" s="48">
        <v>12</v>
      </c>
      <c r="N29" s="48">
        <f t="shared" si="0"/>
        <v>381</v>
      </c>
      <c r="O29" s="48">
        <f t="shared" si="1"/>
        <v>314</v>
      </c>
      <c r="P29" s="48">
        <f t="shared" si="2"/>
        <v>67</v>
      </c>
      <c r="Q29" s="48">
        <v>2523</v>
      </c>
      <c r="R29" s="48">
        <v>1553</v>
      </c>
      <c r="S29" s="48">
        <v>970</v>
      </c>
    </row>
    <row r="30" spans="1:19" ht="15" customHeight="1" thickBot="1">
      <c r="A30" s="45"/>
      <c r="B30" s="42"/>
      <c r="C30" s="42"/>
      <c r="D30" s="43"/>
      <c r="E30" s="43"/>
      <c r="F30" s="43"/>
      <c r="G30" s="43"/>
      <c r="H30" s="43"/>
      <c r="I30" s="43"/>
      <c r="J30" s="44"/>
      <c r="K30" s="43"/>
      <c r="L30" s="43"/>
      <c r="M30" s="44"/>
      <c r="N30" s="43"/>
      <c r="O30" s="43"/>
      <c r="P30" s="44"/>
      <c r="Q30" s="44"/>
      <c r="R30" s="44"/>
      <c r="S30" s="44"/>
    </row>
    <row r="31" spans="1:19" ht="15" customHeight="1">
      <c r="A31" s="51"/>
      <c r="B31" s="51"/>
      <c r="C31" s="52"/>
      <c r="D31" s="53"/>
      <c r="E31" s="53"/>
      <c r="F31" s="53"/>
      <c r="G31" s="55"/>
      <c r="H31" s="55"/>
      <c r="I31" s="55"/>
      <c r="J31" s="54" t="s">
        <v>2</v>
      </c>
      <c r="K31" s="53"/>
      <c r="L31" s="62"/>
      <c r="M31" s="9"/>
      <c r="N31" s="9"/>
      <c r="O31" s="9"/>
      <c r="P31" s="61"/>
      <c r="Q31" s="61"/>
      <c r="R31" s="61"/>
      <c r="S31" s="61"/>
    </row>
    <row r="32" spans="1:12" ht="15" customHeight="1">
      <c r="A32" s="32"/>
      <c r="B32" s="32"/>
      <c r="C32" s="33"/>
      <c r="D32" s="9"/>
      <c r="E32" s="9"/>
      <c r="F32" s="9"/>
      <c r="G32" s="17"/>
      <c r="H32" s="17"/>
      <c r="I32" s="17"/>
      <c r="J32" s="17"/>
      <c r="K32" s="17"/>
      <c r="L32" s="63"/>
    </row>
    <row r="33" spans="1:12" ht="15" customHeight="1">
      <c r="A33" s="32"/>
      <c r="B33" s="32"/>
      <c r="C33" s="33"/>
      <c r="D33" s="23" t="s">
        <v>4</v>
      </c>
      <c r="E33" s="4"/>
      <c r="F33" s="17"/>
      <c r="G33" s="8"/>
      <c r="H33" s="8"/>
      <c r="I33" s="8"/>
      <c r="J33" s="8"/>
      <c r="K33" s="8"/>
      <c r="L33" s="64"/>
    </row>
    <row r="34" spans="1:12" ht="15" customHeight="1">
      <c r="A34" s="34" t="s">
        <v>33</v>
      </c>
      <c r="B34" s="34"/>
      <c r="C34" s="35"/>
      <c r="D34" s="10"/>
      <c r="E34" s="9"/>
      <c r="F34" s="9"/>
      <c r="G34" s="9"/>
      <c r="H34" s="9"/>
      <c r="I34" s="9"/>
      <c r="J34" s="8"/>
      <c r="K34" s="9"/>
      <c r="L34" s="65"/>
    </row>
    <row r="35" spans="1:12" ht="15" customHeight="1">
      <c r="A35" s="32"/>
      <c r="B35" s="32"/>
      <c r="C35" s="33"/>
      <c r="D35" s="80" t="s">
        <v>32</v>
      </c>
      <c r="E35" s="36"/>
      <c r="F35" s="36"/>
      <c r="G35" s="81" t="s">
        <v>34</v>
      </c>
      <c r="H35" s="36"/>
      <c r="I35" s="36"/>
      <c r="J35" s="83" t="s">
        <v>35</v>
      </c>
      <c r="K35" s="36"/>
      <c r="L35" s="36"/>
    </row>
    <row r="36" spans="1:12" ht="15" customHeight="1">
      <c r="A36" s="32"/>
      <c r="B36" s="32"/>
      <c r="C36" s="33"/>
      <c r="D36" s="80"/>
      <c r="E36" s="37" t="s">
        <v>36</v>
      </c>
      <c r="F36" s="37" t="s">
        <v>37</v>
      </c>
      <c r="G36" s="82"/>
      <c r="H36" s="37" t="s">
        <v>36</v>
      </c>
      <c r="I36" s="37" t="s">
        <v>37</v>
      </c>
      <c r="J36" s="84"/>
      <c r="K36" s="37" t="s">
        <v>36</v>
      </c>
      <c r="L36" s="37" t="s">
        <v>37</v>
      </c>
    </row>
    <row r="37" spans="1:12" ht="15" customHeight="1" thickBot="1">
      <c r="A37" s="32"/>
      <c r="B37" s="32"/>
      <c r="C37" s="33"/>
      <c r="D37" s="11"/>
      <c r="E37" s="12"/>
      <c r="F37" s="12"/>
      <c r="G37" s="82"/>
      <c r="H37" s="12"/>
      <c r="I37" s="12"/>
      <c r="J37" s="84"/>
      <c r="K37" s="12"/>
      <c r="L37" s="66"/>
    </row>
    <row r="38" spans="1:12" ht="15" customHeight="1">
      <c r="A38" s="56" t="s">
        <v>27</v>
      </c>
      <c r="B38" s="57"/>
      <c r="C38" s="56"/>
      <c r="D38" s="59"/>
      <c r="E38" s="59"/>
      <c r="F38" s="60"/>
      <c r="G38" s="59"/>
      <c r="H38" s="59"/>
      <c r="I38" s="60"/>
      <c r="J38" s="60"/>
      <c r="K38" s="60"/>
      <c r="L38" s="60"/>
    </row>
    <row r="39" spans="1:12" ht="15" customHeight="1">
      <c r="A39" s="6" t="s">
        <v>38</v>
      </c>
      <c r="B39" s="76" t="s">
        <v>39</v>
      </c>
      <c r="C39" s="76"/>
      <c r="D39" s="39">
        <v>44794</v>
      </c>
      <c r="E39" s="39">
        <v>22910</v>
      </c>
      <c r="F39" s="39">
        <v>21878</v>
      </c>
      <c r="G39" s="39">
        <v>29593</v>
      </c>
      <c r="H39" s="39">
        <v>17829</v>
      </c>
      <c r="I39" s="39">
        <v>11758</v>
      </c>
      <c r="J39" s="39">
        <f>D39-G39</f>
        <v>15201</v>
      </c>
      <c r="K39" s="39">
        <f>E39-H39</f>
        <v>5081</v>
      </c>
      <c r="L39" s="39">
        <f>F39-I39</f>
        <v>10120</v>
      </c>
    </row>
    <row r="40" spans="1:12" ht="15" customHeight="1">
      <c r="A40" s="6" t="s">
        <v>40</v>
      </c>
      <c r="B40" s="76" t="s">
        <v>12</v>
      </c>
      <c r="C40" s="76"/>
      <c r="D40" s="1">
        <v>295</v>
      </c>
      <c r="E40" s="1">
        <v>205</v>
      </c>
      <c r="F40" s="39">
        <v>90</v>
      </c>
      <c r="G40" s="39">
        <v>216</v>
      </c>
      <c r="H40" s="39">
        <v>174</v>
      </c>
      <c r="I40" s="39">
        <v>42</v>
      </c>
      <c r="J40" s="39">
        <f aca="true" t="shared" si="3" ref="J40:J57">D40-G40</f>
        <v>79</v>
      </c>
      <c r="K40" s="39">
        <f aca="true" t="shared" si="4" ref="K40:K57">E40-H40</f>
        <v>31</v>
      </c>
      <c r="L40" s="39">
        <f aca="true" t="shared" si="5" ref="L40:L57">F40-I40</f>
        <v>48</v>
      </c>
    </row>
    <row r="41" spans="1:12" ht="15" customHeight="1">
      <c r="A41" s="6" t="s">
        <v>41</v>
      </c>
      <c r="B41" s="76" t="s">
        <v>42</v>
      </c>
      <c r="C41" s="76"/>
      <c r="D41" s="40">
        <v>44499</v>
      </c>
      <c r="E41" s="40">
        <v>22705</v>
      </c>
      <c r="F41" s="39">
        <v>21788</v>
      </c>
      <c r="G41" s="40">
        <v>29377</v>
      </c>
      <c r="H41" s="40">
        <v>17655</v>
      </c>
      <c r="I41" s="39">
        <v>11716</v>
      </c>
      <c r="J41" s="39">
        <f t="shared" si="3"/>
        <v>15122</v>
      </c>
      <c r="K41" s="39">
        <f t="shared" si="4"/>
        <v>5050</v>
      </c>
      <c r="L41" s="39">
        <f t="shared" si="5"/>
        <v>10072</v>
      </c>
    </row>
    <row r="42" spans="1:12" ht="15" customHeight="1">
      <c r="A42" s="6" t="s">
        <v>43</v>
      </c>
      <c r="B42" s="76" t="s">
        <v>44</v>
      </c>
      <c r="C42" s="76"/>
      <c r="D42" s="40">
        <v>43</v>
      </c>
      <c r="E42" s="40">
        <v>37</v>
      </c>
      <c r="F42" s="39">
        <v>6</v>
      </c>
      <c r="G42" s="40">
        <v>40</v>
      </c>
      <c r="H42" s="40">
        <v>34</v>
      </c>
      <c r="I42" s="39">
        <v>6</v>
      </c>
      <c r="J42" s="39">
        <f t="shared" si="3"/>
        <v>3</v>
      </c>
      <c r="K42" s="39">
        <f t="shared" si="4"/>
        <v>3</v>
      </c>
      <c r="L42" s="39">
        <f t="shared" si="5"/>
        <v>0</v>
      </c>
    </row>
    <row r="43" spans="1:12" ht="15" customHeight="1">
      <c r="A43" s="6" t="s">
        <v>45</v>
      </c>
      <c r="B43" s="76" t="s">
        <v>0</v>
      </c>
      <c r="C43" s="76"/>
      <c r="D43" s="40">
        <v>3907</v>
      </c>
      <c r="E43" s="40">
        <v>3384</v>
      </c>
      <c r="F43" s="39">
        <v>523</v>
      </c>
      <c r="G43" s="40">
        <v>3483</v>
      </c>
      <c r="H43" s="40">
        <v>3056</v>
      </c>
      <c r="I43" s="39">
        <v>427</v>
      </c>
      <c r="J43" s="39">
        <f t="shared" si="3"/>
        <v>424</v>
      </c>
      <c r="K43" s="39">
        <f t="shared" si="4"/>
        <v>328</v>
      </c>
      <c r="L43" s="39">
        <f t="shared" si="5"/>
        <v>96</v>
      </c>
    </row>
    <row r="44" spans="1:12" ht="15" customHeight="1">
      <c r="A44" s="6" t="s">
        <v>13</v>
      </c>
      <c r="B44" s="76" t="s">
        <v>1</v>
      </c>
      <c r="C44" s="76"/>
      <c r="D44" s="40">
        <v>11603</v>
      </c>
      <c r="E44" s="40">
        <v>6867</v>
      </c>
      <c r="F44" s="39">
        <v>4736</v>
      </c>
      <c r="G44" s="40">
        <v>9241</v>
      </c>
      <c r="H44" s="40">
        <v>5940</v>
      </c>
      <c r="I44" s="39">
        <v>3301</v>
      </c>
      <c r="J44" s="39">
        <f t="shared" si="3"/>
        <v>2362</v>
      </c>
      <c r="K44" s="39">
        <f t="shared" si="4"/>
        <v>927</v>
      </c>
      <c r="L44" s="39">
        <f t="shared" si="5"/>
        <v>1435</v>
      </c>
    </row>
    <row r="45" spans="1:12" ht="15" customHeight="1">
      <c r="A45" s="6" t="s">
        <v>14</v>
      </c>
      <c r="B45" s="76" t="s">
        <v>16</v>
      </c>
      <c r="C45" s="76"/>
      <c r="D45" s="40">
        <v>163</v>
      </c>
      <c r="E45" s="40">
        <v>141</v>
      </c>
      <c r="F45" s="39">
        <v>22</v>
      </c>
      <c r="G45" s="40">
        <v>139</v>
      </c>
      <c r="H45" s="40">
        <v>124</v>
      </c>
      <c r="I45" s="39">
        <v>15</v>
      </c>
      <c r="J45" s="39">
        <f t="shared" si="3"/>
        <v>24</v>
      </c>
      <c r="K45" s="39">
        <f t="shared" si="4"/>
        <v>17</v>
      </c>
      <c r="L45" s="39">
        <f t="shared" si="5"/>
        <v>7</v>
      </c>
    </row>
    <row r="46" spans="1:12" ht="15" customHeight="1">
      <c r="A46" s="6" t="s">
        <v>15</v>
      </c>
      <c r="B46" s="76" t="s">
        <v>5</v>
      </c>
      <c r="C46" s="76"/>
      <c r="D46" s="40">
        <v>208</v>
      </c>
      <c r="E46" s="40">
        <v>129</v>
      </c>
      <c r="F46" s="39">
        <v>79</v>
      </c>
      <c r="G46" s="40">
        <v>179</v>
      </c>
      <c r="H46" s="40">
        <v>120</v>
      </c>
      <c r="I46" s="39">
        <v>59</v>
      </c>
      <c r="J46" s="39">
        <f t="shared" si="3"/>
        <v>29</v>
      </c>
      <c r="K46" s="39">
        <f t="shared" si="4"/>
        <v>9</v>
      </c>
      <c r="L46" s="39">
        <f t="shared" si="5"/>
        <v>20</v>
      </c>
    </row>
    <row r="47" spans="1:12" ht="15" customHeight="1">
      <c r="A47" s="6" t="s">
        <v>17</v>
      </c>
      <c r="B47" s="76" t="s">
        <v>46</v>
      </c>
      <c r="C47" s="76"/>
      <c r="D47" s="40">
        <v>1480</v>
      </c>
      <c r="E47" s="40">
        <v>1288</v>
      </c>
      <c r="F47" s="39">
        <v>192</v>
      </c>
      <c r="G47" s="40">
        <v>1107</v>
      </c>
      <c r="H47" s="40">
        <v>1020</v>
      </c>
      <c r="I47" s="39">
        <v>87</v>
      </c>
      <c r="J47" s="39">
        <f t="shared" si="3"/>
        <v>373</v>
      </c>
      <c r="K47" s="39">
        <f t="shared" si="4"/>
        <v>268</v>
      </c>
      <c r="L47" s="39">
        <f t="shared" si="5"/>
        <v>105</v>
      </c>
    </row>
    <row r="48" spans="1:12" ht="15" customHeight="1">
      <c r="A48" s="6" t="s">
        <v>18</v>
      </c>
      <c r="B48" s="76" t="s">
        <v>47</v>
      </c>
      <c r="C48" s="76"/>
      <c r="D48" s="40">
        <v>7907</v>
      </c>
      <c r="E48" s="40">
        <v>3679</v>
      </c>
      <c r="F48" s="39">
        <v>4222</v>
      </c>
      <c r="G48" s="40">
        <v>4147</v>
      </c>
      <c r="H48" s="40">
        <v>2617</v>
      </c>
      <c r="I48" s="39">
        <v>1524</v>
      </c>
      <c r="J48" s="39">
        <f t="shared" si="3"/>
        <v>3760</v>
      </c>
      <c r="K48" s="39">
        <f t="shared" si="4"/>
        <v>1062</v>
      </c>
      <c r="L48" s="39">
        <f t="shared" si="5"/>
        <v>2698</v>
      </c>
    </row>
    <row r="49" spans="1:12" ht="15" customHeight="1">
      <c r="A49" s="6" t="s">
        <v>19</v>
      </c>
      <c r="B49" s="76" t="s">
        <v>48</v>
      </c>
      <c r="C49" s="76"/>
      <c r="D49" s="1">
        <v>1457</v>
      </c>
      <c r="E49" s="1">
        <v>582</v>
      </c>
      <c r="F49" s="39">
        <v>875</v>
      </c>
      <c r="G49" s="40">
        <v>1025</v>
      </c>
      <c r="H49" s="40">
        <v>476</v>
      </c>
      <c r="I49" s="39">
        <v>549</v>
      </c>
      <c r="J49" s="39">
        <f t="shared" si="3"/>
        <v>432</v>
      </c>
      <c r="K49" s="39">
        <f t="shared" si="4"/>
        <v>106</v>
      </c>
      <c r="L49" s="39">
        <f t="shared" si="5"/>
        <v>326</v>
      </c>
    </row>
    <row r="50" spans="1:12" ht="15" customHeight="1">
      <c r="A50" s="6" t="s">
        <v>20</v>
      </c>
      <c r="B50" s="76" t="s">
        <v>49</v>
      </c>
      <c r="C50" s="76"/>
      <c r="D50" s="40">
        <v>380</v>
      </c>
      <c r="E50" s="40">
        <v>170</v>
      </c>
      <c r="F50" s="39">
        <v>210</v>
      </c>
      <c r="G50" s="40">
        <v>223</v>
      </c>
      <c r="H50" s="40">
        <v>117</v>
      </c>
      <c r="I50" s="39">
        <v>106</v>
      </c>
      <c r="J50" s="39">
        <f t="shared" si="3"/>
        <v>157</v>
      </c>
      <c r="K50" s="39">
        <f t="shared" si="4"/>
        <v>53</v>
      </c>
      <c r="L50" s="39">
        <f t="shared" si="5"/>
        <v>104</v>
      </c>
    </row>
    <row r="51" spans="1:12" ht="15" customHeight="1">
      <c r="A51" s="6" t="s">
        <v>21</v>
      </c>
      <c r="B51" s="76" t="s">
        <v>50</v>
      </c>
      <c r="C51" s="76"/>
      <c r="D51" s="40">
        <v>924</v>
      </c>
      <c r="E51" s="40">
        <v>429</v>
      </c>
      <c r="F51" s="39">
        <v>495</v>
      </c>
      <c r="G51" s="40">
        <v>712</v>
      </c>
      <c r="H51" s="40">
        <v>357</v>
      </c>
      <c r="I51" s="39">
        <v>355</v>
      </c>
      <c r="J51" s="39">
        <f t="shared" si="3"/>
        <v>212</v>
      </c>
      <c r="K51" s="39">
        <f t="shared" si="4"/>
        <v>72</v>
      </c>
      <c r="L51" s="39">
        <f t="shared" si="5"/>
        <v>140</v>
      </c>
    </row>
    <row r="52" spans="1:12" ht="15" customHeight="1">
      <c r="A52" s="6" t="s">
        <v>22</v>
      </c>
      <c r="B52" s="76" t="s">
        <v>51</v>
      </c>
      <c r="C52" s="76"/>
      <c r="D52" s="40">
        <v>3580</v>
      </c>
      <c r="E52" s="40">
        <v>1208</v>
      </c>
      <c r="F52" s="39">
        <v>2372</v>
      </c>
      <c r="G52" s="40">
        <v>1235</v>
      </c>
      <c r="H52" s="40">
        <v>645</v>
      </c>
      <c r="I52" s="39">
        <v>590</v>
      </c>
      <c r="J52" s="39">
        <f t="shared" si="3"/>
        <v>2345</v>
      </c>
      <c r="K52" s="39">
        <f t="shared" si="4"/>
        <v>563</v>
      </c>
      <c r="L52" s="39">
        <f t="shared" si="5"/>
        <v>1782</v>
      </c>
    </row>
    <row r="53" spans="1:12" ht="15" customHeight="1">
      <c r="A53" s="6" t="s">
        <v>23</v>
      </c>
      <c r="B53" s="76" t="s">
        <v>52</v>
      </c>
      <c r="C53" s="76"/>
      <c r="D53" s="40">
        <v>1591</v>
      </c>
      <c r="E53" s="40">
        <v>603</v>
      </c>
      <c r="F53" s="39">
        <v>988</v>
      </c>
      <c r="G53" s="40">
        <v>820</v>
      </c>
      <c r="H53" s="40">
        <v>385</v>
      </c>
      <c r="I53" s="39">
        <v>435</v>
      </c>
      <c r="J53" s="39">
        <f t="shared" si="3"/>
        <v>771</v>
      </c>
      <c r="K53" s="39">
        <f t="shared" si="4"/>
        <v>218</v>
      </c>
      <c r="L53" s="39">
        <f t="shared" si="5"/>
        <v>553</v>
      </c>
    </row>
    <row r="54" spans="1:12" ht="15" customHeight="1">
      <c r="A54" s="6" t="s">
        <v>25</v>
      </c>
      <c r="B54" s="76" t="s">
        <v>6</v>
      </c>
      <c r="C54" s="76"/>
      <c r="D54" s="40">
        <v>926</v>
      </c>
      <c r="E54" s="40">
        <v>546</v>
      </c>
      <c r="F54" s="39">
        <v>380</v>
      </c>
      <c r="G54" s="40">
        <v>588</v>
      </c>
      <c r="H54" s="40">
        <v>398</v>
      </c>
      <c r="I54" s="39">
        <v>190</v>
      </c>
      <c r="J54" s="39">
        <f t="shared" si="3"/>
        <v>338</v>
      </c>
      <c r="K54" s="39">
        <f t="shared" si="4"/>
        <v>148</v>
      </c>
      <c r="L54" s="39">
        <f t="shared" si="5"/>
        <v>190</v>
      </c>
    </row>
    <row r="55" spans="1:12" ht="15" customHeight="1">
      <c r="A55" s="6" t="s">
        <v>53</v>
      </c>
      <c r="B55" s="76" t="s">
        <v>24</v>
      </c>
      <c r="C55" s="76"/>
      <c r="D55" s="40">
        <v>6848</v>
      </c>
      <c r="E55" s="40">
        <v>1541</v>
      </c>
      <c r="F55" s="39">
        <v>5307</v>
      </c>
      <c r="G55" s="40">
        <v>4524</v>
      </c>
      <c r="H55" s="40">
        <v>1063</v>
      </c>
      <c r="I55" s="39">
        <v>3461</v>
      </c>
      <c r="J55" s="39">
        <f t="shared" si="3"/>
        <v>2324</v>
      </c>
      <c r="K55" s="39">
        <f t="shared" si="4"/>
        <v>478</v>
      </c>
      <c r="L55" s="39">
        <f t="shared" si="5"/>
        <v>1846</v>
      </c>
    </row>
    <row r="56" spans="1:12" ht="15" customHeight="1">
      <c r="A56" s="6" t="s">
        <v>26</v>
      </c>
      <c r="B56" s="76" t="s">
        <v>7</v>
      </c>
      <c r="C56" s="76"/>
      <c r="D56" s="40">
        <v>1029</v>
      </c>
      <c r="E56" s="40">
        <v>592</v>
      </c>
      <c r="F56" s="39">
        <v>437</v>
      </c>
      <c r="G56" s="40">
        <v>613</v>
      </c>
      <c r="H56" s="40">
        <v>404</v>
      </c>
      <c r="I56" s="39">
        <v>209</v>
      </c>
      <c r="J56" s="39">
        <f t="shared" si="3"/>
        <v>416</v>
      </c>
      <c r="K56" s="39">
        <f t="shared" si="4"/>
        <v>188</v>
      </c>
      <c r="L56" s="39">
        <f t="shared" si="5"/>
        <v>228</v>
      </c>
    </row>
    <row r="57" spans="1:12" ht="15" customHeight="1">
      <c r="A57" s="7" t="s">
        <v>54</v>
      </c>
      <c r="B57" s="79" t="s">
        <v>8</v>
      </c>
      <c r="C57" s="79"/>
      <c r="D57" s="41">
        <v>2453</v>
      </c>
      <c r="E57" s="41">
        <v>1509</v>
      </c>
      <c r="F57" s="48">
        <v>944</v>
      </c>
      <c r="G57" s="41">
        <v>1301</v>
      </c>
      <c r="H57" s="41">
        <v>899</v>
      </c>
      <c r="I57" s="48">
        <v>402</v>
      </c>
      <c r="J57" s="48">
        <f t="shared" si="3"/>
        <v>1152</v>
      </c>
      <c r="K57" s="48">
        <f t="shared" si="4"/>
        <v>610</v>
      </c>
      <c r="L57" s="48">
        <f t="shared" si="5"/>
        <v>542</v>
      </c>
    </row>
    <row r="58" ht="15" customHeight="1">
      <c r="A58" s="45" t="s">
        <v>55</v>
      </c>
    </row>
    <row r="59" ht="15" customHeight="1">
      <c r="A59" s="1" t="s">
        <v>57</v>
      </c>
    </row>
  </sheetData>
  <sheetProtection/>
  <mergeCells count="53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D35:D36"/>
    <mergeCell ref="G35:G37"/>
    <mergeCell ref="J35:J37"/>
    <mergeCell ref="B43:C4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1:C11"/>
    <mergeCell ref="B12:C12"/>
    <mergeCell ref="F6:F7"/>
    <mergeCell ref="G6:G7"/>
    <mergeCell ref="I6:I7"/>
    <mergeCell ref="J6:J7"/>
    <mergeCell ref="H5:H8"/>
    <mergeCell ref="K5:K8"/>
    <mergeCell ref="M6:M7"/>
    <mergeCell ref="O6:O7"/>
    <mergeCell ref="P6:P7"/>
    <mergeCell ref="N5:N8"/>
    <mergeCell ref="Q6:Q8"/>
    <mergeCell ref="L6:L7"/>
  </mergeCells>
  <printOptions horizontalCentered="1"/>
  <pageMargins left="0.5118110236220472" right="0.31496062992125984" top="0.3937007874015748" bottom="0.31496062992125984" header="0.5118110236220472" footer="0.2362204724409449"/>
  <pageSetup horizontalDpi="300" verticalDpi="3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2017-01-26T04:01:19Z</cp:lastPrinted>
  <dcterms:created xsi:type="dcterms:W3CDTF">1999-02-17T07:02:52Z</dcterms:created>
  <dcterms:modified xsi:type="dcterms:W3CDTF">2017-03-16T08:27:01Z</dcterms:modified>
  <cp:category/>
  <cp:version/>
  <cp:contentType/>
  <cp:contentStatus/>
</cp:coreProperties>
</file>