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<sst xmlns="http://schemas.openxmlformats.org/spreadsheetml/2006/main" count="65" uniqueCount="38">
  <si>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/>
  </si>
  <si>
    <t>長屋建</t>
  </si>
  <si>
    <t xml:space="preserve">（再掲）    </t>
  </si>
  <si>
    <t>一戸建</t>
  </si>
  <si>
    <t>共同住宅</t>
  </si>
  <si>
    <t>1 ・ 2  階 建</t>
  </si>
  <si>
    <t>6 階 建 以 上</t>
  </si>
  <si>
    <t>世帯が住んでいる階</t>
  </si>
  <si>
    <t xml:space="preserve">1 ・ 2  階 </t>
  </si>
  <si>
    <t>6  階 以 上</t>
  </si>
  <si>
    <t xml:space="preserve">3 ～ 5         </t>
  </si>
  <si>
    <t>鶴岡市全域</t>
  </si>
  <si>
    <t>その他</t>
  </si>
  <si>
    <t>総数（住居の種類・住宅の建て方）</t>
  </si>
  <si>
    <t>建物全体の階数</t>
  </si>
  <si>
    <t>一般世帯</t>
  </si>
  <si>
    <t>一般世帯</t>
  </si>
  <si>
    <t>当たり</t>
  </si>
  <si>
    <t>65歳以上</t>
  </si>
  <si>
    <t>65歳以上</t>
  </si>
  <si>
    <t>世帯員が</t>
  </si>
  <si>
    <t>世帯員が</t>
  </si>
  <si>
    <t>いる一般</t>
  </si>
  <si>
    <t>いる一般</t>
  </si>
  <si>
    <t>世帯人員</t>
  </si>
  <si>
    <t>の1世帯</t>
  </si>
  <si>
    <t>当たり人員</t>
  </si>
  <si>
    <t>人    員</t>
  </si>
  <si>
    <t>人  員</t>
  </si>
  <si>
    <t>１世帯</t>
  </si>
  <si>
    <t>世 帯 数</t>
  </si>
  <si>
    <t>一般世帯数</t>
  </si>
  <si>
    <t>うち住宅に住む一般世帯</t>
  </si>
  <si>
    <t>うち住宅に住む主世帯</t>
  </si>
  <si>
    <t>総数</t>
  </si>
  <si>
    <t xml:space="preserve">Table 31. Private Households, Household Members, Household Members 65 Years of Age and Over, Members per Household, by Presence of </t>
  </si>
  <si>
    <t>Household Members 65 Years of Age and Over, Kind of Residence and Tenure of Dwelling (3 Groups), Type of Building (6 Groups)</t>
  </si>
  <si>
    <t>31  65歳以上世帯員の有無、住居の種類・住宅の所有の関係(3区分)、住宅の建て方(6区分)別一般世帯数、一般世帯人員、65歳以上世帯人員及び1世帯当たり人員(世帯が住んでいる階－特掲)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</si>
</sst>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  <numFmt numFmtId="178" formatCode="##0.0;&quot;-&quot;#0.0"/>
    <numFmt numFmtId="179" formatCode="\ ###,##0;&quot;-&quot;###,##0"/>
    <numFmt numFmtId="180" formatCode="###,##0;&quot;-&quot;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 wrapText="1"/>
    </xf>
    <xf numFmtId="49" fontId="4" fillId="0" borderId="0" xfId="60" applyNumberFormat="1" applyFont="1" applyFill="1" applyBorder="1" applyAlignment="1">
      <alignment vertical="center"/>
      <protection/>
    </xf>
    <xf numFmtId="49" fontId="4" fillId="0" borderId="0" xfId="60" applyNumberFormat="1" applyFont="1" applyFill="1" applyBorder="1" applyAlignment="1">
      <alignment vertical="top"/>
      <protection/>
    </xf>
    <xf numFmtId="49" fontId="4" fillId="0" borderId="0" xfId="60" applyNumberFormat="1" applyFont="1" applyFill="1" applyAlignment="1">
      <alignment vertical="top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2" fontId="4" fillId="0" borderId="10" xfId="60" applyNumberFormat="1" applyFont="1" applyFill="1" applyBorder="1" applyAlignment="1">
      <alignment horizontal="center" vertical="center"/>
      <protection/>
    </xf>
    <xf numFmtId="49" fontId="4" fillId="0" borderId="11" xfId="60" applyNumberFormat="1" applyFont="1" applyFill="1" applyBorder="1" applyAlignment="1">
      <alignment vertical="top"/>
      <protection/>
    </xf>
    <xf numFmtId="49" fontId="4" fillId="0" borderId="12" xfId="60" applyNumberFormat="1" applyFont="1" applyFill="1" applyBorder="1" applyAlignment="1">
      <alignment horizontal="center" vertical="center"/>
      <protection/>
    </xf>
    <xf numFmtId="49" fontId="4" fillId="0" borderId="13" xfId="60" applyNumberFormat="1" applyFont="1" applyFill="1" applyBorder="1" applyAlignment="1">
      <alignment vertical="top"/>
      <protection/>
    </xf>
    <xf numFmtId="49" fontId="4" fillId="0" borderId="14" xfId="60" applyNumberFormat="1" applyFont="1" applyFill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4" fillId="0" borderId="15" xfId="60" applyNumberFormat="1" applyFont="1" applyFill="1" applyBorder="1" applyAlignment="1">
      <alignment vertical="center"/>
      <protection/>
    </xf>
    <xf numFmtId="49" fontId="4" fillId="0" borderId="15" xfId="60" applyNumberFormat="1" applyFont="1" applyFill="1" applyBorder="1" applyAlignment="1">
      <alignment vertical="top"/>
      <protection/>
    </xf>
    <xf numFmtId="49" fontId="4" fillId="0" borderId="16" xfId="60" applyNumberFormat="1" applyFont="1" applyFill="1" applyBorder="1" applyAlignment="1">
      <alignment vertical="top"/>
      <protection/>
    </xf>
    <xf numFmtId="49" fontId="4" fillId="0" borderId="17" xfId="60" applyNumberFormat="1" applyFont="1" applyFill="1" applyBorder="1" applyAlignment="1">
      <alignment vertical="top"/>
      <protection/>
    </xf>
    <xf numFmtId="2" fontId="4" fillId="0" borderId="17" xfId="60" applyNumberFormat="1" applyFont="1" applyFill="1" applyBorder="1" applyAlignment="1">
      <alignment vertical="top"/>
      <protection/>
    </xf>
    <xf numFmtId="49" fontId="4" fillId="0" borderId="18" xfId="60" applyNumberFormat="1" applyFont="1" applyFill="1" applyBorder="1" applyAlignment="1">
      <alignment vertical="top"/>
      <protection/>
    </xf>
    <xf numFmtId="2" fontId="4" fillId="0" borderId="10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49" fontId="4" fillId="0" borderId="19" xfId="60" applyNumberFormat="1" applyFont="1" applyFill="1" applyBorder="1" applyAlignment="1">
      <alignment vertical="top"/>
      <protection/>
    </xf>
    <xf numFmtId="2" fontId="4" fillId="0" borderId="19" xfId="60" applyNumberFormat="1" applyFont="1" applyFill="1" applyBorder="1" applyAlignment="1">
      <alignment vertical="top"/>
      <protection/>
    </xf>
    <xf numFmtId="49" fontId="4" fillId="0" borderId="20" xfId="60" applyNumberFormat="1" applyFont="1" applyFill="1" applyBorder="1" applyAlignment="1">
      <alignment vertical="top"/>
      <protection/>
    </xf>
    <xf numFmtId="0" fontId="2" fillId="0" borderId="0" xfId="0" applyFont="1" applyFill="1" applyAlignment="1">
      <alignment vertical="top"/>
    </xf>
    <xf numFmtId="0" fontId="2" fillId="0" borderId="15" xfId="0" applyFont="1" applyFill="1" applyBorder="1" applyAlignment="1">
      <alignment vertical="top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4" fillId="0" borderId="18" xfId="60" applyNumberFormat="1" applyFont="1" applyFill="1" applyBorder="1" applyAlignment="1">
      <alignment horizontal="distributed" vertical="top"/>
      <protection/>
    </xf>
    <xf numFmtId="2" fontId="4" fillId="0" borderId="12" xfId="60" applyNumberFormat="1" applyFont="1" applyFill="1" applyBorder="1" applyAlignment="1">
      <alignment horizontal="distributed" vertical="center"/>
      <protection/>
    </xf>
    <xf numFmtId="49" fontId="4" fillId="0" borderId="12" xfId="60" applyNumberFormat="1" applyFont="1" applyFill="1" applyBorder="1" applyAlignment="1">
      <alignment horizontal="distributed" vertical="center"/>
      <protection/>
    </xf>
    <xf numFmtId="49" fontId="4" fillId="0" borderId="20" xfId="60" applyNumberFormat="1" applyFont="1" applyFill="1" applyBorder="1" applyAlignment="1">
      <alignment horizontal="distributed" vertical="top"/>
      <protection/>
    </xf>
    <xf numFmtId="49" fontId="4" fillId="0" borderId="0" xfId="60" applyNumberFormat="1" applyFont="1" applyFill="1" applyBorder="1" applyAlignment="1">
      <alignment horizontal="centerContinuous" vertical="top"/>
      <protection/>
    </xf>
    <xf numFmtId="49" fontId="4" fillId="0" borderId="0" xfId="60" applyNumberFormat="1" applyFont="1" applyFill="1" applyBorder="1" applyAlignment="1">
      <alignment horizontal="centerContinuous" vertical="center"/>
      <protection/>
    </xf>
    <xf numFmtId="49" fontId="4" fillId="0" borderId="15" xfId="60" applyNumberFormat="1" applyFont="1" applyFill="1" applyBorder="1" applyAlignment="1">
      <alignment horizontal="centerContinuous" vertical="center"/>
      <protection/>
    </xf>
    <xf numFmtId="0" fontId="2" fillId="0" borderId="0" xfId="0" applyFont="1" applyFill="1" applyBorder="1" applyAlignment="1">
      <alignment vertical="top"/>
    </xf>
    <xf numFmtId="0" fontId="4" fillId="0" borderId="11" xfId="60" applyNumberFormat="1" applyFont="1" applyFill="1" applyBorder="1" applyAlignment="1">
      <alignment vertical="center"/>
      <protection/>
    </xf>
    <xf numFmtId="0" fontId="5" fillId="0" borderId="11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1" fontId="7" fillId="0" borderId="12" xfId="0" applyNumberFormat="1" applyFont="1" applyFill="1" applyBorder="1" applyAlignment="1">
      <alignment vertical="top"/>
    </xf>
    <xf numFmtId="41" fontId="6" fillId="0" borderId="0" xfId="60" applyNumberFormat="1" applyFont="1" applyFill="1" applyBorder="1" applyAlignment="1">
      <alignment vertical="top"/>
      <protection/>
    </xf>
    <xf numFmtId="43" fontId="6" fillId="0" borderId="0" xfId="60" applyNumberFormat="1" applyFont="1" applyFill="1" applyBorder="1" applyAlignment="1">
      <alignment vertical="top"/>
      <protection/>
    </xf>
    <xf numFmtId="41" fontId="6" fillId="0" borderId="12" xfId="60" applyNumberFormat="1" applyFont="1" applyFill="1" applyBorder="1" applyAlignment="1">
      <alignment vertical="top"/>
      <protection/>
    </xf>
    <xf numFmtId="0" fontId="6" fillId="0" borderId="0" xfId="60" applyNumberFormat="1" applyFont="1" applyFill="1" applyBorder="1" applyAlignment="1">
      <alignment vertical="center" wrapText="1"/>
      <protection/>
    </xf>
    <xf numFmtId="41" fontId="6" fillId="0" borderId="18" xfId="60" applyNumberFormat="1" applyFont="1" applyFill="1" applyBorder="1" applyAlignment="1">
      <alignment vertical="top"/>
      <protection/>
    </xf>
    <xf numFmtId="41" fontId="6" fillId="0" borderId="13" xfId="60" applyNumberFormat="1" applyFont="1" applyFill="1" applyBorder="1" applyAlignment="1">
      <alignment vertical="top"/>
      <protection/>
    </xf>
    <xf numFmtId="41" fontId="6" fillId="0" borderId="12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Border="1" applyAlignment="1">
      <alignment vertical="center"/>
      <protection/>
    </xf>
    <xf numFmtId="41" fontId="6" fillId="0" borderId="20" xfId="60" applyNumberFormat="1" applyFont="1" applyFill="1" applyBorder="1" applyAlignment="1">
      <alignment vertical="top"/>
      <protection/>
    </xf>
    <xf numFmtId="41" fontId="6" fillId="0" borderId="11" xfId="60" applyNumberFormat="1" applyFont="1" applyFill="1" applyBorder="1" applyAlignment="1">
      <alignment vertical="top"/>
      <protection/>
    </xf>
    <xf numFmtId="41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Zeros="0" tabSelected="1" zoomScalePageLayoutView="0" workbookViewId="0" topLeftCell="A1">
      <selection activeCell="R34" sqref="R34"/>
    </sheetView>
  </sheetViews>
  <sheetFormatPr defaultColWidth="9.00390625" defaultRowHeight="13.5"/>
  <cols>
    <col min="1" max="3" width="1.25" style="1" customWidth="1"/>
    <col min="4" max="6" width="1.625" style="1" customWidth="1"/>
    <col min="7" max="7" width="23.25390625" style="1" customWidth="1"/>
    <col min="8" max="8" width="1.625" style="1" customWidth="1"/>
    <col min="9" max="16384" width="9.00390625" style="1" customWidth="1"/>
  </cols>
  <sheetData>
    <row r="1" spans="1:15" ht="24" customHeight="1">
      <c r="A1" s="2"/>
      <c r="B1" s="45" t="s">
        <v>37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8" customFormat="1" ht="12" customHeight="1">
      <c r="A2" s="2"/>
      <c r="B2" s="40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8" customFormat="1" ht="12" customHeight="1">
      <c r="A3" s="2"/>
      <c r="B3" s="38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28" customFormat="1" ht="12.75" customHeight="1">
      <c r="A4" s="3"/>
      <c r="B4" s="10"/>
      <c r="C4" s="10"/>
      <c r="D4" s="10"/>
      <c r="E4" s="10"/>
      <c r="F4" s="10"/>
      <c r="G4" s="10"/>
      <c r="H4" s="11"/>
      <c r="I4" s="17"/>
      <c r="J4" s="17"/>
      <c r="K4" s="17"/>
      <c r="L4" s="18"/>
      <c r="M4" s="17"/>
      <c r="N4" s="19"/>
      <c r="O4" s="29" t="s">
        <v>18</v>
      </c>
    </row>
    <row r="5" spans="1:15" s="28" customFormat="1" ht="12.75" customHeight="1">
      <c r="A5" s="3"/>
      <c r="B5" s="3"/>
      <c r="C5" s="12"/>
      <c r="D5" s="12"/>
      <c r="E5" s="12"/>
      <c r="F5" s="12"/>
      <c r="G5" s="12"/>
      <c r="H5" s="13"/>
      <c r="I5" s="6"/>
      <c r="J5" s="6"/>
      <c r="K5" s="6"/>
      <c r="L5" s="7" t="s">
        <v>19</v>
      </c>
      <c r="M5" s="7" t="s">
        <v>19</v>
      </c>
      <c r="N5" s="21"/>
      <c r="O5" s="30" t="s">
        <v>20</v>
      </c>
    </row>
    <row r="6" spans="1:15" s="28" customFormat="1" ht="12.75" customHeight="1">
      <c r="A6" s="3"/>
      <c r="B6" s="2"/>
      <c r="C6" s="12"/>
      <c r="D6" s="12"/>
      <c r="E6" s="12"/>
      <c r="F6" s="12"/>
      <c r="G6" s="12"/>
      <c r="H6" s="13"/>
      <c r="I6" s="6"/>
      <c r="J6" s="5" t="s">
        <v>16</v>
      </c>
      <c r="K6" s="7" t="s">
        <v>29</v>
      </c>
      <c r="L6" s="7" t="s">
        <v>21</v>
      </c>
      <c r="M6" s="7" t="s">
        <v>21</v>
      </c>
      <c r="N6" s="9" t="s">
        <v>18</v>
      </c>
      <c r="O6" s="30" t="s">
        <v>22</v>
      </c>
    </row>
    <row r="7" spans="1:15" s="28" customFormat="1" ht="12.75" customHeight="1">
      <c r="A7" s="3"/>
      <c r="B7" s="33"/>
      <c r="C7" s="33"/>
      <c r="D7" s="33"/>
      <c r="E7" s="33"/>
      <c r="F7" s="33"/>
      <c r="G7" s="34"/>
      <c r="H7" s="35"/>
      <c r="I7" s="5" t="s">
        <v>31</v>
      </c>
      <c r="J7" s="5" t="s">
        <v>27</v>
      </c>
      <c r="K7" s="7" t="s">
        <v>17</v>
      </c>
      <c r="L7" s="7" t="s">
        <v>23</v>
      </c>
      <c r="M7" s="7" t="s">
        <v>23</v>
      </c>
      <c r="N7" s="9" t="s">
        <v>24</v>
      </c>
      <c r="O7" s="30" t="s">
        <v>15</v>
      </c>
    </row>
    <row r="8" spans="1:15" s="28" customFormat="1" ht="12.75" customHeight="1">
      <c r="A8" s="3"/>
      <c r="B8" s="3"/>
      <c r="C8" s="3"/>
      <c r="D8" s="3"/>
      <c r="E8" s="3"/>
      <c r="F8" s="3"/>
      <c r="G8" s="2"/>
      <c r="H8" s="14"/>
      <c r="I8" s="6"/>
      <c r="J8" s="6"/>
      <c r="K8" s="7" t="s">
        <v>28</v>
      </c>
      <c r="L8" s="7" t="s">
        <v>30</v>
      </c>
      <c r="M8" s="5" t="s">
        <v>24</v>
      </c>
      <c r="N8" s="21"/>
      <c r="O8" s="31" t="s">
        <v>25</v>
      </c>
    </row>
    <row r="9" spans="1:15" s="28" customFormat="1" ht="12.75" customHeight="1">
      <c r="A9" s="3"/>
      <c r="B9" s="3"/>
      <c r="C9" s="3"/>
      <c r="D9" s="3"/>
      <c r="E9" s="3"/>
      <c r="F9" s="3"/>
      <c r="G9" s="3"/>
      <c r="H9" s="15"/>
      <c r="I9" s="6"/>
      <c r="J9" s="6"/>
      <c r="K9" s="6"/>
      <c r="L9" s="20"/>
      <c r="M9" s="6"/>
      <c r="N9" s="21"/>
      <c r="O9" s="31" t="s">
        <v>26</v>
      </c>
    </row>
    <row r="10" spans="1:15" s="28" customFormat="1" ht="12.75" customHeight="1">
      <c r="A10" s="3"/>
      <c r="B10" s="8"/>
      <c r="C10" s="8"/>
      <c r="D10" s="8"/>
      <c r="E10" s="8"/>
      <c r="F10" s="8"/>
      <c r="G10" s="8"/>
      <c r="H10" s="16"/>
      <c r="I10" s="22" t="s">
        <v>0</v>
      </c>
      <c r="J10" s="22" t="s">
        <v>0</v>
      </c>
      <c r="K10" s="22" t="s">
        <v>0</v>
      </c>
      <c r="L10" s="23" t="s">
        <v>0</v>
      </c>
      <c r="M10" s="22" t="s">
        <v>0</v>
      </c>
      <c r="N10" s="24" t="s">
        <v>0</v>
      </c>
      <c r="O10" s="32" t="s">
        <v>0</v>
      </c>
    </row>
    <row r="11" spans="1:15" s="28" customFormat="1" ht="12.75" customHeight="1">
      <c r="A11" s="3"/>
      <c r="B11" s="10"/>
      <c r="C11" s="10"/>
      <c r="D11" s="10"/>
      <c r="E11" s="10"/>
      <c r="F11" s="10"/>
      <c r="G11" s="10"/>
      <c r="H11" s="10"/>
      <c r="I11" s="46"/>
      <c r="J11" s="47"/>
      <c r="K11" s="47"/>
      <c r="L11" s="47"/>
      <c r="M11" s="47"/>
      <c r="N11" s="47"/>
      <c r="O11" s="47"/>
    </row>
    <row r="12" spans="1:15" s="28" customFormat="1" ht="12.75" customHeight="1">
      <c r="A12" s="2"/>
      <c r="B12" s="2" t="s">
        <v>11</v>
      </c>
      <c r="C12" s="2"/>
      <c r="D12" s="2"/>
      <c r="E12" s="2"/>
      <c r="F12" s="2"/>
      <c r="G12" s="2"/>
      <c r="H12" s="2"/>
      <c r="I12" s="48"/>
      <c r="J12" s="49"/>
      <c r="K12" s="49"/>
      <c r="L12" s="49"/>
      <c r="M12" s="49"/>
      <c r="N12" s="49"/>
      <c r="O12" s="49"/>
    </row>
    <row r="13" spans="1:15" s="28" customFormat="1" ht="12.75" customHeight="1">
      <c r="A13" s="2"/>
      <c r="B13" s="2"/>
      <c r="C13" s="2" t="s">
        <v>34</v>
      </c>
      <c r="D13" s="2"/>
      <c r="E13" s="2"/>
      <c r="F13" s="2"/>
      <c r="G13" s="2"/>
      <c r="H13" s="2"/>
      <c r="I13" s="48"/>
      <c r="J13" s="49"/>
      <c r="K13" s="49"/>
      <c r="L13" s="49"/>
      <c r="M13" s="49"/>
      <c r="N13" s="49"/>
      <c r="O13" s="49"/>
    </row>
    <row r="14" spans="1:15" s="28" customFormat="1" ht="12.75" customHeight="1">
      <c r="A14" s="3"/>
      <c r="B14" s="3"/>
      <c r="C14" s="36"/>
      <c r="D14" s="3" t="s">
        <v>13</v>
      </c>
      <c r="E14" s="3"/>
      <c r="F14" s="3"/>
      <c r="G14" s="36"/>
      <c r="H14" s="26"/>
      <c r="I14" s="52">
        <v>45198</v>
      </c>
      <c r="J14" s="52">
        <v>126008</v>
      </c>
      <c r="K14" s="53">
        <f>J14/I14</f>
        <v>2.7879109695119255</v>
      </c>
      <c r="L14" s="52">
        <v>26237</v>
      </c>
      <c r="M14" s="52">
        <v>80060</v>
      </c>
      <c r="N14" s="52">
        <v>38829</v>
      </c>
      <c r="O14" s="43">
        <f>M14/L14</f>
        <v>3.051415939322331</v>
      </c>
    </row>
    <row r="15" spans="1:15" s="28" customFormat="1" ht="12.75" customHeight="1">
      <c r="A15" s="3"/>
      <c r="B15" s="3"/>
      <c r="C15" s="3"/>
      <c r="D15" s="3"/>
      <c r="E15" s="3"/>
      <c r="F15" s="3"/>
      <c r="G15" s="3"/>
      <c r="H15" s="15"/>
      <c r="I15" s="44"/>
      <c r="J15" s="42"/>
      <c r="K15" s="53"/>
      <c r="L15" s="42"/>
      <c r="M15" s="42"/>
      <c r="N15" s="42"/>
      <c r="O15" s="43"/>
    </row>
    <row r="16" spans="1:15" s="28" customFormat="1" ht="12.75" customHeight="1">
      <c r="A16" s="3"/>
      <c r="B16" s="3"/>
      <c r="C16" s="3" t="s">
        <v>32</v>
      </c>
      <c r="E16" s="3"/>
      <c r="F16" s="3"/>
      <c r="G16" s="25"/>
      <c r="H16" s="26"/>
      <c r="I16" s="41"/>
      <c r="J16" s="42"/>
      <c r="K16" s="53"/>
      <c r="L16" s="42"/>
      <c r="M16" s="42"/>
      <c r="N16" s="42"/>
      <c r="O16" s="43"/>
    </row>
    <row r="17" spans="1:15" s="28" customFormat="1" ht="12.75" customHeight="1">
      <c r="A17" s="3"/>
      <c r="B17" s="3"/>
      <c r="C17" s="36"/>
      <c r="D17" s="3" t="s">
        <v>13</v>
      </c>
      <c r="E17" s="3"/>
      <c r="F17" s="3"/>
      <c r="G17" s="36"/>
      <c r="H17" s="26"/>
      <c r="I17" s="52">
        <v>44757</v>
      </c>
      <c r="J17" s="52">
        <v>125299</v>
      </c>
      <c r="K17" s="53">
        <f aca="true" t="shared" si="0" ref="K15:K46">J17/I17</f>
        <v>2.799539736800947</v>
      </c>
      <c r="L17" s="52">
        <v>26164</v>
      </c>
      <c r="M17" s="52">
        <v>79879</v>
      </c>
      <c r="N17" s="52">
        <v>38723</v>
      </c>
      <c r="O17" s="43">
        <f aca="true" t="shared" si="1" ref="O15:O46">M17/L17</f>
        <v>3.053011771900321</v>
      </c>
    </row>
    <row r="18" spans="1:15" s="28" customFormat="1" ht="12.75" customHeight="1">
      <c r="A18" s="3"/>
      <c r="B18" s="3"/>
      <c r="C18" s="3"/>
      <c r="D18" s="3"/>
      <c r="E18" s="3" t="s">
        <v>3</v>
      </c>
      <c r="F18" s="3"/>
      <c r="H18" s="15"/>
      <c r="I18" s="52">
        <v>37323</v>
      </c>
      <c r="J18" s="52">
        <v>113484</v>
      </c>
      <c r="K18" s="53">
        <f t="shared" si="0"/>
        <v>3.0405915923157303</v>
      </c>
      <c r="L18" s="52">
        <v>25079</v>
      </c>
      <c r="M18" s="52">
        <v>78388</v>
      </c>
      <c r="N18" s="52">
        <v>37499</v>
      </c>
      <c r="O18" s="43">
        <f t="shared" si="1"/>
        <v>3.1256429682204234</v>
      </c>
    </row>
    <row r="19" spans="1:15" s="28" customFormat="1" ht="12.75" customHeight="1">
      <c r="A19" s="3"/>
      <c r="B19" s="3"/>
      <c r="C19" s="3"/>
      <c r="D19" s="3"/>
      <c r="E19" s="3" t="s">
        <v>1</v>
      </c>
      <c r="F19" s="3"/>
      <c r="H19" s="15"/>
      <c r="I19" s="52">
        <v>426</v>
      </c>
      <c r="J19" s="52">
        <v>825</v>
      </c>
      <c r="K19" s="53">
        <f t="shared" si="0"/>
        <v>1.9366197183098592</v>
      </c>
      <c r="L19" s="52">
        <v>108</v>
      </c>
      <c r="M19" s="52">
        <v>175</v>
      </c>
      <c r="N19" s="52">
        <v>124</v>
      </c>
      <c r="O19" s="43">
        <f t="shared" si="1"/>
        <v>1.6203703703703705</v>
      </c>
    </row>
    <row r="20" spans="1:15" s="28" customFormat="1" ht="12.75" customHeight="1">
      <c r="A20" s="3"/>
      <c r="B20" s="3"/>
      <c r="C20" s="3"/>
      <c r="D20" s="3"/>
      <c r="E20" s="3" t="s">
        <v>4</v>
      </c>
      <c r="F20" s="3"/>
      <c r="H20" s="15"/>
      <c r="I20" s="52">
        <v>6948</v>
      </c>
      <c r="J20" s="52">
        <v>10852</v>
      </c>
      <c r="K20" s="53">
        <f t="shared" si="0"/>
        <v>1.56188831318365</v>
      </c>
      <c r="L20" s="52">
        <v>960</v>
      </c>
      <c r="M20" s="52">
        <v>1280</v>
      </c>
      <c r="N20" s="52">
        <v>1076</v>
      </c>
      <c r="O20" s="43">
        <f t="shared" si="1"/>
        <v>1.3333333333333333</v>
      </c>
    </row>
    <row r="21" spans="1:15" s="28" customFormat="1" ht="12.75" customHeight="1">
      <c r="A21" s="3"/>
      <c r="B21" s="3"/>
      <c r="C21" s="3"/>
      <c r="D21" s="3"/>
      <c r="E21" s="3"/>
      <c r="F21" s="3" t="s">
        <v>14</v>
      </c>
      <c r="G21" s="3"/>
      <c r="H21" s="15"/>
      <c r="I21" s="52"/>
      <c r="J21" s="52"/>
      <c r="K21" s="53"/>
      <c r="L21" s="52"/>
      <c r="M21" s="52"/>
      <c r="N21" s="52"/>
      <c r="O21" s="43"/>
    </row>
    <row r="22" spans="1:15" s="28" customFormat="1" ht="12.75" customHeight="1">
      <c r="A22" s="3"/>
      <c r="B22" s="3"/>
      <c r="C22" s="3"/>
      <c r="D22" s="3"/>
      <c r="E22" s="3"/>
      <c r="F22" s="3"/>
      <c r="G22" s="3" t="s">
        <v>5</v>
      </c>
      <c r="H22" s="15"/>
      <c r="I22" s="52">
        <v>5022</v>
      </c>
      <c r="J22" s="52">
        <v>7447</v>
      </c>
      <c r="K22" s="53">
        <f t="shared" si="0"/>
        <v>1.4828753484667463</v>
      </c>
      <c r="L22" s="52">
        <v>389</v>
      </c>
      <c r="M22" s="52">
        <v>498</v>
      </c>
      <c r="N22" s="52">
        <v>420</v>
      </c>
      <c r="O22" s="43">
        <f t="shared" si="1"/>
        <v>1.2802056555269923</v>
      </c>
    </row>
    <row r="23" spans="1:15" s="28" customFormat="1" ht="12.75" customHeight="1">
      <c r="A23" s="3"/>
      <c r="B23" s="3"/>
      <c r="C23" s="3"/>
      <c r="D23" s="3"/>
      <c r="E23" s="3"/>
      <c r="F23" s="3"/>
      <c r="G23" s="3" t="s">
        <v>10</v>
      </c>
      <c r="H23" s="15"/>
      <c r="I23" s="52">
        <v>1715</v>
      </c>
      <c r="J23" s="52">
        <v>3024</v>
      </c>
      <c r="K23" s="53">
        <f t="shared" si="0"/>
        <v>1.763265306122449</v>
      </c>
      <c r="L23" s="52">
        <v>516</v>
      </c>
      <c r="M23" s="52">
        <v>698</v>
      </c>
      <c r="N23" s="52">
        <v>588</v>
      </c>
      <c r="O23" s="43">
        <f t="shared" si="1"/>
        <v>1.3527131782945736</v>
      </c>
    </row>
    <row r="24" spans="1:15" s="28" customFormat="1" ht="12.75" customHeight="1">
      <c r="A24" s="3"/>
      <c r="B24" s="3"/>
      <c r="C24" s="3"/>
      <c r="D24" s="3"/>
      <c r="E24" s="3"/>
      <c r="F24" s="3"/>
      <c r="G24" s="3" t="s">
        <v>6</v>
      </c>
      <c r="H24" s="15"/>
      <c r="I24" s="52">
        <v>211</v>
      </c>
      <c r="J24" s="52">
        <v>381</v>
      </c>
      <c r="K24" s="53">
        <f t="shared" si="0"/>
        <v>1.8056872037914693</v>
      </c>
      <c r="L24" s="52">
        <v>55</v>
      </c>
      <c r="M24" s="52">
        <v>84</v>
      </c>
      <c r="N24" s="52">
        <v>68</v>
      </c>
      <c r="O24" s="43">
        <f t="shared" si="1"/>
        <v>1.5272727272727273</v>
      </c>
    </row>
    <row r="25" spans="1:15" s="28" customFormat="1" ht="12.75" customHeight="1">
      <c r="A25" s="3"/>
      <c r="B25" s="3"/>
      <c r="C25" s="4"/>
      <c r="D25" s="3" t="s">
        <v>2</v>
      </c>
      <c r="E25" s="3"/>
      <c r="F25" s="3"/>
      <c r="G25" s="4"/>
      <c r="H25" s="15"/>
      <c r="I25" s="52"/>
      <c r="J25" s="52"/>
      <c r="K25" s="53"/>
      <c r="L25" s="52"/>
      <c r="M25" s="52"/>
      <c r="N25" s="52"/>
      <c r="O25" s="43"/>
    </row>
    <row r="26" spans="1:15" s="28" customFormat="1" ht="12.75" customHeight="1">
      <c r="A26" s="3"/>
      <c r="B26" s="3"/>
      <c r="C26" s="3"/>
      <c r="D26" s="3"/>
      <c r="E26" s="3"/>
      <c r="F26" s="3" t="s">
        <v>7</v>
      </c>
      <c r="G26" s="3"/>
      <c r="H26" s="27"/>
      <c r="I26" s="52"/>
      <c r="J26" s="52"/>
      <c r="K26" s="53"/>
      <c r="L26" s="52"/>
      <c r="M26" s="52"/>
      <c r="N26" s="52"/>
      <c r="O26" s="43"/>
    </row>
    <row r="27" spans="1:15" s="28" customFormat="1" ht="12.75" customHeight="1">
      <c r="A27" s="3"/>
      <c r="B27" s="3"/>
      <c r="C27" s="3"/>
      <c r="D27" s="3"/>
      <c r="E27" s="3"/>
      <c r="F27" s="3"/>
      <c r="G27" s="3" t="s">
        <v>8</v>
      </c>
      <c r="H27" s="15"/>
      <c r="I27" s="52">
        <v>5995</v>
      </c>
      <c r="J27" s="52">
        <v>9132</v>
      </c>
      <c r="K27" s="53">
        <f t="shared" si="0"/>
        <v>1.5232693911592994</v>
      </c>
      <c r="L27" s="52">
        <v>679</v>
      </c>
      <c r="M27" s="52">
        <v>900</v>
      </c>
      <c r="N27" s="52">
        <v>759</v>
      </c>
      <c r="O27" s="43">
        <f t="shared" si="1"/>
        <v>1.3254786450662739</v>
      </c>
    </row>
    <row r="28" spans="1:15" s="28" customFormat="1" ht="12.75" customHeight="1">
      <c r="A28" s="3"/>
      <c r="B28" s="3"/>
      <c r="C28" s="3"/>
      <c r="D28" s="3"/>
      <c r="E28" s="3"/>
      <c r="F28" s="3"/>
      <c r="G28" s="3" t="s">
        <v>10</v>
      </c>
      <c r="H28" s="15"/>
      <c r="I28" s="52">
        <v>865</v>
      </c>
      <c r="J28" s="52">
        <v>1556</v>
      </c>
      <c r="K28" s="53">
        <f t="shared" si="0"/>
        <v>1.7988439306358381</v>
      </c>
      <c r="L28" s="52">
        <v>258</v>
      </c>
      <c r="M28" s="52">
        <v>345</v>
      </c>
      <c r="N28" s="52">
        <v>290</v>
      </c>
      <c r="O28" s="43">
        <f t="shared" si="1"/>
        <v>1.3372093023255813</v>
      </c>
    </row>
    <row r="29" spans="1:15" s="28" customFormat="1" ht="12.75" customHeight="1">
      <c r="A29" s="3"/>
      <c r="B29" s="3"/>
      <c r="C29" s="3"/>
      <c r="D29" s="3"/>
      <c r="E29" s="3"/>
      <c r="F29" s="3"/>
      <c r="G29" s="3" t="s">
        <v>9</v>
      </c>
      <c r="H29" s="15"/>
      <c r="I29" s="52">
        <v>88</v>
      </c>
      <c r="J29" s="52">
        <v>164</v>
      </c>
      <c r="K29" s="53">
        <f t="shared" si="0"/>
        <v>1.8636363636363635</v>
      </c>
      <c r="L29" s="52">
        <v>23</v>
      </c>
      <c r="M29" s="52">
        <v>35</v>
      </c>
      <c r="N29" s="52">
        <v>27</v>
      </c>
      <c r="O29" s="43">
        <f t="shared" si="1"/>
        <v>1.5217391304347827</v>
      </c>
    </row>
    <row r="30" spans="1:15" s="28" customFormat="1" ht="12.75" customHeight="1">
      <c r="A30" s="3"/>
      <c r="B30" s="3"/>
      <c r="C30" s="3"/>
      <c r="D30" s="3"/>
      <c r="E30" s="3" t="s">
        <v>12</v>
      </c>
      <c r="F30" s="3"/>
      <c r="G30" s="3"/>
      <c r="H30" s="15"/>
      <c r="I30" s="52">
        <v>60</v>
      </c>
      <c r="J30" s="52">
        <v>138</v>
      </c>
      <c r="K30" s="53">
        <f t="shared" si="0"/>
        <v>2.3</v>
      </c>
      <c r="L30" s="52">
        <v>17</v>
      </c>
      <c r="M30" s="52">
        <v>36</v>
      </c>
      <c r="N30" s="52">
        <v>24</v>
      </c>
      <c r="O30" s="43">
        <f t="shared" si="1"/>
        <v>2.1176470588235294</v>
      </c>
    </row>
    <row r="31" spans="1:15" s="28" customFormat="1" ht="12.75" customHeight="1">
      <c r="A31" s="3"/>
      <c r="B31" s="3"/>
      <c r="C31" s="3"/>
      <c r="D31" s="3"/>
      <c r="E31" s="3"/>
      <c r="F31" s="3"/>
      <c r="G31" s="3"/>
      <c r="H31" s="15"/>
      <c r="I31" s="52"/>
      <c r="J31" s="52"/>
      <c r="K31" s="53"/>
      <c r="L31" s="52"/>
      <c r="M31" s="52"/>
      <c r="N31" s="52"/>
      <c r="O31" s="43"/>
    </row>
    <row r="32" spans="1:15" s="28" customFormat="1" ht="12.75" customHeight="1">
      <c r="A32" s="3"/>
      <c r="B32" s="3"/>
      <c r="C32" s="3" t="s">
        <v>33</v>
      </c>
      <c r="E32" s="3"/>
      <c r="F32" s="3"/>
      <c r="G32" s="25"/>
      <c r="H32" s="26"/>
      <c r="I32" s="52"/>
      <c r="J32" s="52"/>
      <c r="K32" s="53"/>
      <c r="L32" s="52"/>
      <c r="M32" s="52"/>
      <c r="N32" s="52"/>
      <c r="O32" s="43"/>
    </row>
    <row r="33" spans="1:15" s="28" customFormat="1" ht="12.75" customHeight="1">
      <c r="A33" s="3"/>
      <c r="B33" s="3"/>
      <c r="C33" s="36"/>
      <c r="D33" s="3" t="s">
        <v>13</v>
      </c>
      <c r="E33" s="3"/>
      <c r="F33" s="3"/>
      <c r="G33" s="36"/>
      <c r="H33" s="26"/>
      <c r="I33" s="52">
        <v>44483</v>
      </c>
      <c r="J33" s="52">
        <v>124694</v>
      </c>
      <c r="K33" s="53">
        <f t="shared" si="0"/>
        <v>2.803183238540566</v>
      </c>
      <c r="L33" s="52">
        <v>26093</v>
      </c>
      <c r="M33" s="52">
        <v>79752</v>
      </c>
      <c r="N33" s="52">
        <v>38638</v>
      </c>
      <c r="O33" s="43">
        <f t="shared" si="1"/>
        <v>3.05645192197141</v>
      </c>
    </row>
    <row r="34" spans="1:15" s="28" customFormat="1" ht="12.75" customHeight="1">
      <c r="A34" s="3"/>
      <c r="B34" s="3"/>
      <c r="C34" s="3"/>
      <c r="D34" s="3"/>
      <c r="E34" s="3" t="s">
        <v>3</v>
      </c>
      <c r="F34" s="3"/>
      <c r="H34" s="15"/>
      <c r="I34" s="52">
        <v>37081</v>
      </c>
      <c r="J34" s="52">
        <v>112926</v>
      </c>
      <c r="K34" s="53">
        <f t="shared" si="0"/>
        <v>3.0453871254820526</v>
      </c>
      <c r="L34" s="52">
        <v>25012</v>
      </c>
      <c r="M34" s="52">
        <v>78265</v>
      </c>
      <c r="N34" s="52">
        <v>37418</v>
      </c>
      <c r="O34" s="43">
        <f t="shared" si="1"/>
        <v>3.129098032944187</v>
      </c>
    </row>
    <row r="35" spans="1:15" s="28" customFormat="1" ht="12.75" customHeight="1">
      <c r="A35" s="3"/>
      <c r="B35" s="3"/>
      <c r="C35" s="3"/>
      <c r="D35" s="3"/>
      <c r="E35" s="3" t="s">
        <v>1</v>
      </c>
      <c r="F35" s="3"/>
      <c r="H35" s="15"/>
      <c r="I35" s="52">
        <v>425</v>
      </c>
      <c r="J35" s="52">
        <v>824</v>
      </c>
      <c r="K35" s="53">
        <f t="shared" si="0"/>
        <v>1.9388235294117646</v>
      </c>
      <c r="L35" s="52">
        <v>107</v>
      </c>
      <c r="M35" s="52">
        <v>174</v>
      </c>
      <c r="N35" s="52">
        <v>123</v>
      </c>
      <c r="O35" s="43">
        <f t="shared" si="1"/>
        <v>1.6261682242990654</v>
      </c>
    </row>
    <row r="36" spans="1:15" s="28" customFormat="1" ht="12.75" customHeight="1">
      <c r="A36" s="3"/>
      <c r="B36" s="3"/>
      <c r="C36" s="3"/>
      <c r="D36" s="3"/>
      <c r="E36" s="3" t="s">
        <v>4</v>
      </c>
      <c r="F36" s="3"/>
      <c r="H36" s="15"/>
      <c r="I36" s="52">
        <v>6922</v>
      </c>
      <c r="J36" s="52">
        <v>10815</v>
      </c>
      <c r="K36" s="53">
        <f t="shared" si="0"/>
        <v>1.5624097081768276</v>
      </c>
      <c r="L36" s="52">
        <v>959</v>
      </c>
      <c r="M36" s="52">
        <v>1279</v>
      </c>
      <c r="N36" s="52">
        <v>1075</v>
      </c>
      <c r="O36" s="43">
        <f t="shared" si="1"/>
        <v>1.3336809176225235</v>
      </c>
    </row>
    <row r="37" spans="1:15" s="28" customFormat="1" ht="12.75" customHeight="1">
      <c r="A37" s="3"/>
      <c r="B37" s="3"/>
      <c r="C37" s="3"/>
      <c r="D37" s="3"/>
      <c r="E37" s="3"/>
      <c r="F37" s="3" t="s">
        <v>14</v>
      </c>
      <c r="G37" s="3"/>
      <c r="H37" s="15"/>
      <c r="I37" s="52"/>
      <c r="J37" s="52"/>
      <c r="K37" s="53"/>
      <c r="L37" s="52"/>
      <c r="M37" s="52"/>
      <c r="N37" s="52"/>
      <c r="O37" s="43"/>
    </row>
    <row r="38" spans="1:15" s="28" customFormat="1" ht="12.75" customHeight="1">
      <c r="A38" s="3"/>
      <c r="B38" s="3"/>
      <c r="C38" s="3"/>
      <c r="D38" s="3"/>
      <c r="E38" s="3"/>
      <c r="F38" s="3"/>
      <c r="G38" s="3" t="s">
        <v>5</v>
      </c>
      <c r="H38" s="15"/>
      <c r="I38" s="52">
        <v>4999</v>
      </c>
      <c r="J38" s="52">
        <v>7415</v>
      </c>
      <c r="K38" s="53">
        <f t="shared" si="0"/>
        <v>1.4832966593318664</v>
      </c>
      <c r="L38" s="52">
        <v>388</v>
      </c>
      <c r="M38" s="52">
        <v>497</v>
      </c>
      <c r="N38" s="52">
        <v>419</v>
      </c>
      <c r="O38" s="43">
        <f t="shared" si="1"/>
        <v>1.2809278350515463</v>
      </c>
    </row>
    <row r="39" spans="1:15" s="28" customFormat="1" ht="12.75" customHeight="1">
      <c r="A39" s="3"/>
      <c r="B39" s="3"/>
      <c r="C39" s="3"/>
      <c r="D39" s="3"/>
      <c r="E39" s="3"/>
      <c r="F39" s="3"/>
      <c r="G39" s="3" t="s">
        <v>10</v>
      </c>
      <c r="H39" s="15"/>
      <c r="I39" s="52">
        <v>1713</v>
      </c>
      <c r="J39" s="52">
        <v>3020</v>
      </c>
      <c r="K39" s="53">
        <f t="shared" si="0"/>
        <v>1.7629889083479275</v>
      </c>
      <c r="L39" s="52">
        <v>516</v>
      </c>
      <c r="M39" s="52">
        <v>698</v>
      </c>
      <c r="N39" s="52">
        <v>588</v>
      </c>
      <c r="O39" s="43">
        <f t="shared" si="1"/>
        <v>1.3527131782945736</v>
      </c>
    </row>
    <row r="40" spans="1:15" s="28" customFormat="1" ht="12.75" customHeight="1">
      <c r="A40" s="3"/>
      <c r="B40" s="3"/>
      <c r="C40" s="3"/>
      <c r="D40" s="3"/>
      <c r="E40" s="3"/>
      <c r="F40" s="3"/>
      <c r="G40" s="3" t="s">
        <v>6</v>
      </c>
      <c r="H40" s="15"/>
      <c r="I40" s="52">
        <v>210</v>
      </c>
      <c r="J40" s="52">
        <v>380</v>
      </c>
      <c r="K40" s="53">
        <f t="shared" si="0"/>
        <v>1.8095238095238095</v>
      </c>
      <c r="L40" s="52">
        <v>55</v>
      </c>
      <c r="M40" s="52">
        <v>84</v>
      </c>
      <c r="N40" s="52">
        <v>68</v>
      </c>
      <c r="O40" s="43">
        <f t="shared" si="1"/>
        <v>1.5272727272727273</v>
      </c>
    </row>
    <row r="41" spans="1:15" s="28" customFormat="1" ht="12.75" customHeight="1">
      <c r="A41" s="3"/>
      <c r="B41" s="3"/>
      <c r="C41" s="4"/>
      <c r="D41" s="3" t="s">
        <v>2</v>
      </c>
      <c r="E41" s="3"/>
      <c r="F41" s="3"/>
      <c r="G41" s="4"/>
      <c r="H41" s="15"/>
      <c r="I41" s="52"/>
      <c r="J41" s="52"/>
      <c r="K41" s="53"/>
      <c r="L41" s="52"/>
      <c r="M41" s="52"/>
      <c r="N41" s="52"/>
      <c r="O41" s="43"/>
    </row>
    <row r="42" spans="1:15" s="28" customFormat="1" ht="12.75" customHeight="1">
      <c r="A42" s="3"/>
      <c r="B42" s="3"/>
      <c r="C42" s="3"/>
      <c r="D42" s="3"/>
      <c r="E42" s="3"/>
      <c r="F42" s="3" t="s">
        <v>7</v>
      </c>
      <c r="G42" s="3"/>
      <c r="H42" s="27"/>
      <c r="I42" s="52"/>
      <c r="J42" s="52"/>
      <c r="K42" s="53"/>
      <c r="L42" s="52"/>
      <c r="M42" s="52"/>
      <c r="N42" s="52"/>
      <c r="O42" s="43"/>
    </row>
    <row r="43" spans="1:15" s="28" customFormat="1" ht="12.75" customHeight="1">
      <c r="A43" s="3"/>
      <c r="B43" s="3"/>
      <c r="C43" s="3"/>
      <c r="D43" s="3"/>
      <c r="E43" s="3"/>
      <c r="F43" s="3"/>
      <c r="G43" s="3" t="s">
        <v>8</v>
      </c>
      <c r="H43" s="15"/>
      <c r="I43" s="52">
        <v>5972</v>
      </c>
      <c r="J43" s="52">
        <v>9100</v>
      </c>
      <c r="K43" s="53">
        <f t="shared" si="0"/>
        <v>1.5237776289350302</v>
      </c>
      <c r="L43" s="52">
        <v>678</v>
      </c>
      <c r="M43" s="52">
        <v>899</v>
      </c>
      <c r="N43" s="52">
        <v>758</v>
      </c>
      <c r="O43" s="43">
        <f t="shared" si="1"/>
        <v>1.3259587020648969</v>
      </c>
    </row>
    <row r="44" spans="1:15" s="28" customFormat="1" ht="12.75" customHeight="1">
      <c r="A44" s="3"/>
      <c r="B44" s="3"/>
      <c r="C44" s="3"/>
      <c r="D44" s="3"/>
      <c r="E44" s="3"/>
      <c r="F44" s="3"/>
      <c r="G44" s="3" t="s">
        <v>10</v>
      </c>
      <c r="H44" s="15"/>
      <c r="I44" s="52">
        <v>863</v>
      </c>
      <c r="J44" s="52">
        <v>1552</v>
      </c>
      <c r="K44" s="53">
        <f t="shared" si="0"/>
        <v>1.79837775202781</v>
      </c>
      <c r="L44" s="52">
        <v>258</v>
      </c>
      <c r="M44" s="52">
        <v>345</v>
      </c>
      <c r="N44" s="52">
        <v>290</v>
      </c>
      <c r="O44" s="43">
        <f t="shared" si="1"/>
        <v>1.3372093023255813</v>
      </c>
    </row>
    <row r="45" spans="1:15" s="28" customFormat="1" ht="12.75" customHeight="1">
      <c r="A45" s="3"/>
      <c r="B45" s="3"/>
      <c r="C45" s="3"/>
      <c r="D45" s="3"/>
      <c r="E45" s="3"/>
      <c r="F45" s="3"/>
      <c r="G45" s="3" t="s">
        <v>9</v>
      </c>
      <c r="H45" s="15"/>
      <c r="I45" s="52">
        <v>87</v>
      </c>
      <c r="J45" s="52">
        <v>163</v>
      </c>
      <c r="K45" s="53">
        <f t="shared" si="0"/>
        <v>1.8735632183908046</v>
      </c>
      <c r="L45" s="52">
        <v>23</v>
      </c>
      <c r="M45" s="52">
        <v>35</v>
      </c>
      <c r="N45" s="52">
        <v>27</v>
      </c>
      <c r="O45" s="43">
        <f t="shared" si="1"/>
        <v>1.5217391304347827</v>
      </c>
    </row>
    <row r="46" spans="1:15" s="28" customFormat="1" ht="12.75" customHeight="1">
      <c r="A46" s="3"/>
      <c r="B46" s="3"/>
      <c r="C46" s="3"/>
      <c r="D46" s="3"/>
      <c r="E46" s="3" t="s">
        <v>12</v>
      </c>
      <c r="F46" s="3"/>
      <c r="G46" s="3"/>
      <c r="H46" s="15"/>
      <c r="I46" s="52">
        <v>55</v>
      </c>
      <c r="J46" s="52">
        <v>129</v>
      </c>
      <c r="K46" s="53">
        <f t="shared" si="0"/>
        <v>2.3454545454545452</v>
      </c>
      <c r="L46" s="52">
        <v>15</v>
      </c>
      <c r="M46" s="52">
        <v>34</v>
      </c>
      <c r="N46" s="52">
        <v>22</v>
      </c>
      <c r="O46" s="43">
        <f t="shared" si="1"/>
        <v>2.2666666666666666</v>
      </c>
    </row>
    <row r="47" spans="1:15" s="28" customFormat="1" ht="12.75" customHeight="1">
      <c r="A47" s="3"/>
      <c r="B47" s="8"/>
      <c r="C47" s="8"/>
      <c r="D47" s="8"/>
      <c r="E47" s="8"/>
      <c r="F47" s="8"/>
      <c r="G47" s="8"/>
      <c r="H47" s="16"/>
      <c r="I47" s="50"/>
      <c r="J47" s="51"/>
      <c r="K47" s="51"/>
      <c r="L47" s="51"/>
      <c r="M47" s="51"/>
      <c r="N47" s="51"/>
      <c r="O47" s="51"/>
    </row>
    <row r="48" s="28" customFormat="1" ht="11.25"/>
    <row r="49" s="28" customFormat="1" ht="11.25"/>
    <row r="50" s="28" customFormat="1" ht="11.25"/>
    <row r="51" s="28" customFormat="1" ht="11.25"/>
    <row r="52" s="28" customFormat="1" ht="11.25"/>
    <row r="53" s="28" customFormat="1" ht="11.25"/>
    <row r="54" s="28" customFormat="1" ht="11.25"/>
  </sheetData>
  <sheetProtection/>
  <mergeCells count="1">
    <mergeCell ref="B1:O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P2478</cp:lastModifiedBy>
  <cp:lastPrinted>2017-04-14T07:34:21Z</cp:lastPrinted>
  <dcterms:created xsi:type="dcterms:W3CDTF">1997-01-08T22:48:59Z</dcterms:created>
  <dcterms:modified xsi:type="dcterms:W3CDTF">2017-04-14T07:35:11Z</dcterms:modified>
  <cp:category/>
  <cp:version/>
  <cp:contentType/>
  <cp:contentStatus/>
</cp:coreProperties>
</file>