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tabRatio="875" activeTab="0"/>
  </bookViews>
  <sheets>
    <sheet name="9の2" sheetId="1" r:id="rId1"/>
  </sheets>
  <definedNames>
    <definedName name="ｆ01ｚ_H14">#REF!</definedName>
  </definedNames>
  <calcPr fullCalcOnLoad="1"/>
</workbook>
</file>

<file path=xl/sharedStrings.xml><?xml version="1.0" encoding="utf-8"?>
<sst xmlns="http://schemas.openxmlformats.org/spreadsheetml/2006/main" count="51" uniqueCount="29">
  <si>
    <t>実数</t>
  </si>
  <si>
    <t>対前年増減数</t>
  </si>
  <si>
    <t>対前年増減率</t>
  </si>
  <si>
    <t>構成比</t>
  </si>
  <si>
    <t>総　　数</t>
  </si>
  <si>
    <t>従業者規模</t>
  </si>
  <si>
    <t>500人以上</t>
  </si>
  <si>
    <t>15年</t>
  </si>
  <si>
    <t>16年</t>
  </si>
  <si>
    <t>（鶴岡地域の全事業所）</t>
  </si>
  <si>
    <t>3人以下</t>
  </si>
  <si>
    <t>29人以下</t>
  </si>
  <si>
    <t>4～9人</t>
  </si>
  <si>
    <t>10～19人</t>
  </si>
  <si>
    <t>20～29人</t>
  </si>
  <si>
    <t>30人以上</t>
  </si>
  <si>
    <t>30～49人</t>
  </si>
  <si>
    <t>50～99人</t>
  </si>
  <si>
    <t>100～199人</t>
  </si>
  <si>
    <t>200～299人</t>
  </si>
  <si>
    <t>300～499人</t>
  </si>
  <si>
    <t>x</t>
  </si>
  <si>
    <t>17年</t>
  </si>
  <si>
    <t>x</t>
  </si>
  <si>
    <t>付表9の2　従業者規模別付加価値額</t>
  </si>
  <si>
    <t>%</t>
  </si>
  <si>
    <t>万円</t>
  </si>
  <si>
    <t>%</t>
  </si>
  <si>
    <t>※従業者30人未満の事業所は粗付加価値額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</si>
</sst>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.0"/>
    <numFmt numFmtId="186" formatCode="#,##0\ "/>
    <numFmt numFmtId="187" formatCode="#,##0_ "/>
    <numFmt numFmtId="188" formatCode="0.0_);[Red]\(0.0\)"/>
    <numFmt numFmtId="189" formatCode="#,##0.0"/>
    <numFmt numFmtId="190" formatCode="0.000000000000000_);[Red]\(0.000000000000000\)"/>
    <numFmt numFmtId="191" formatCode="0.0_ ;[Red]\-0.0\ "/>
    <numFmt numFmtId="192" formatCode="0.0;[Red]\-0.0"/>
    <numFmt numFmtId="193" formatCode="#,##0_ ;[Red]\-#,##0\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;_ * \-#,##0;_ * &quot;-&quot;;_ @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i/>
      <sz val="9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185" fontId="7" fillId="0" borderId="4" xfId="0" applyNumberFormat="1" applyFont="1" applyBorder="1" applyAlignment="1">
      <alignment horizontal="right" vertical="center"/>
    </xf>
    <xf numFmtId="185" fontId="7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1" xfId="0" applyNumberFormat="1" applyFont="1" applyBorder="1" applyAlignment="1" quotePrefix="1">
      <alignment/>
    </xf>
    <xf numFmtId="3" fontId="9" fillId="0" borderId="5" xfId="0" applyNumberFormat="1" applyFont="1" applyBorder="1" applyAlignment="1">
      <alignment vertical="center"/>
    </xf>
    <xf numFmtId="0" fontId="7" fillId="0" borderId="1" xfId="0" applyNumberFormat="1" applyFont="1" applyBorder="1" applyAlignment="1" quotePrefix="1">
      <alignment horizontal="center"/>
    </xf>
    <xf numFmtId="0" fontId="7" fillId="0" borderId="1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4" xfId="0" applyNumberFormat="1" applyFont="1" applyBorder="1" applyAlignment="1" quotePrefix="1">
      <alignment horizontal="right"/>
    </xf>
    <xf numFmtId="3" fontId="7" fillId="0" borderId="5" xfId="0" applyNumberFormat="1" applyFont="1" applyBorder="1" applyAlignment="1" quotePrefix="1">
      <alignment horizontal="right"/>
    </xf>
    <xf numFmtId="185" fontId="9" fillId="0" borderId="4" xfId="0" applyNumberFormat="1" applyFont="1" applyBorder="1" applyAlignment="1">
      <alignment horizontal="right" vertical="center"/>
    </xf>
    <xf numFmtId="185" fontId="9" fillId="0" borderId="5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>
      <alignment horizontal="right" vertical="center"/>
    </xf>
    <xf numFmtId="185" fontId="9" fillId="0" borderId="6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quotePrefix="1">
      <alignment horizontal="right"/>
    </xf>
    <xf numFmtId="0" fontId="7" fillId="0" borderId="4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 quotePrefix="1">
      <alignment horizontal="right"/>
    </xf>
    <xf numFmtId="3" fontId="9" fillId="0" borderId="0" xfId="0" applyNumberFormat="1" applyFont="1" applyBorder="1" applyAlignment="1" quotePrefix="1">
      <alignment horizontal="right"/>
    </xf>
    <xf numFmtId="185" fontId="7" fillId="0" borderId="0" xfId="0" applyNumberFormat="1" applyFont="1" applyBorder="1" applyAlignment="1">
      <alignment horizontal="right" vertical="center"/>
    </xf>
    <xf numFmtId="185" fontId="7" fillId="0" borderId="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9" fillId="0" borderId="1" xfId="0" applyNumberFormat="1" applyFont="1" applyBorder="1" applyAlignment="1">
      <alignment horizontal="left" vertical="center"/>
    </xf>
    <xf numFmtId="185" fontId="7" fillId="0" borderId="9" xfId="0" applyNumberFormat="1" applyFont="1" applyBorder="1" applyAlignment="1">
      <alignment vertical="center"/>
    </xf>
    <xf numFmtId="185" fontId="7" fillId="0" borderId="10" xfId="0" applyNumberFormat="1" applyFont="1" applyBorder="1" applyAlignment="1">
      <alignment vertical="center"/>
    </xf>
    <xf numFmtId="185" fontId="7" fillId="0" borderId="11" xfId="0" applyNumberFormat="1" applyFont="1" applyBorder="1" applyAlignment="1">
      <alignment vertical="center"/>
    </xf>
    <xf numFmtId="185" fontId="7" fillId="0" borderId="12" xfId="0" applyNumberFormat="1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 quotePrefix="1">
      <alignment horizontal="center"/>
    </xf>
    <xf numFmtId="3" fontId="7" fillId="0" borderId="9" xfId="0" applyNumberFormat="1" applyFont="1" applyBorder="1" applyAlignment="1" quotePrefix="1">
      <alignment/>
    </xf>
    <xf numFmtId="3" fontId="7" fillId="0" borderId="11" xfId="0" applyNumberFormat="1" applyFont="1" applyBorder="1" applyAlignment="1" quotePrefix="1">
      <alignment/>
    </xf>
    <xf numFmtId="3" fontId="7" fillId="0" borderId="10" xfId="0" applyNumberFormat="1" applyFont="1" applyBorder="1" applyAlignment="1" quotePrefix="1">
      <alignment/>
    </xf>
    <xf numFmtId="3" fontId="7" fillId="0" borderId="5" xfId="0" applyNumberFormat="1" applyFont="1" applyBorder="1" applyAlignment="1" quotePrefix="1">
      <alignment horizontal="right" vertical="center"/>
    </xf>
    <xf numFmtId="0" fontId="9" fillId="0" borderId="1" xfId="0" applyNumberFormat="1" applyFont="1" applyBorder="1" applyAlignment="1" quotePrefix="1">
      <alignment horizontal="left"/>
    </xf>
    <xf numFmtId="3" fontId="7" fillId="0" borderId="0" xfId="0" applyNumberFormat="1" applyFont="1" applyAlignment="1">
      <alignment/>
    </xf>
    <xf numFmtId="3" fontId="10" fillId="0" borderId="4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185" fontId="10" fillId="0" borderId="4" xfId="0" applyNumberFormat="1" applyFont="1" applyBorder="1" applyAlignment="1">
      <alignment horizontal="right" vertical="center"/>
    </xf>
    <xf numFmtId="185" fontId="10" fillId="0" borderId="5" xfId="0" applyNumberFormat="1" applyFont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11" fillId="0" borderId="4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right" vertical="top"/>
    </xf>
    <xf numFmtId="0" fontId="11" fillId="0" borderId="5" xfId="0" applyNumberFormat="1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/>
    </xf>
    <xf numFmtId="0" fontId="11" fillId="0" borderId="5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7" fillId="0" borderId="14" xfId="0" applyNumberFormat="1" applyFont="1" applyBorder="1" applyAlignment="1" quotePrefix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11.7109375" style="0" customWidth="1"/>
    <col min="2" max="4" width="10.00390625" style="0" customWidth="1"/>
    <col min="5" max="6" width="9.28125" style="0" customWidth="1"/>
    <col min="7" max="11" width="7.8515625" style="0" customWidth="1"/>
  </cols>
  <sheetData>
    <row r="1" spans="1:11" s="1" customFormat="1" ht="12">
      <c r="A1" s="2" t="s">
        <v>24</v>
      </c>
      <c r="K1" s="4" t="s">
        <v>9</v>
      </c>
    </row>
    <row r="2" spans="1:11" ht="12">
      <c r="A2" s="69" t="s">
        <v>5</v>
      </c>
      <c r="B2" s="6" t="s">
        <v>0</v>
      </c>
      <c r="C2" s="6"/>
      <c r="D2" s="6"/>
      <c r="E2" s="6" t="s">
        <v>1</v>
      </c>
      <c r="F2" s="6"/>
      <c r="G2" s="6" t="s">
        <v>2</v>
      </c>
      <c r="H2" s="6"/>
      <c r="I2" s="6" t="s">
        <v>3</v>
      </c>
      <c r="J2" s="6"/>
      <c r="K2" s="7"/>
    </row>
    <row r="3" spans="1:11" ht="12">
      <c r="A3" s="70"/>
      <c r="B3" s="29" t="s">
        <v>7</v>
      </c>
      <c r="C3" s="29" t="s">
        <v>8</v>
      </c>
      <c r="D3" s="29" t="s">
        <v>22</v>
      </c>
      <c r="E3" s="29" t="s">
        <v>8</v>
      </c>
      <c r="F3" s="29" t="s">
        <v>22</v>
      </c>
      <c r="G3" s="29" t="s">
        <v>8</v>
      </c>
      <c r="H3" s="29" t="s">
        <v>22</v>
      </c>
      <c r="I3" s="29" t="s">
        <v>7</v>
      </c>
      <c r="J3" s="29" t="s">
        <v>8</v>
      </c>
      <c r="K3" s="30" t="s">
        <v>22</v>
      </c>
    </row>
    <row r="4" spans="1:11" ht="12" customHeight="1">
      <c r="A4" s="14"/>
      <c r="B4" s="62" t="s">
        <v>26</v>
      </c>
      <c r="C4" s="63" t="s">
        <v>26</v>
      </c>
      <c r="D4" s="64" t="s">
        <v>26</v>
      </c>
      <c r="E4" s="65" t="s">
        <v>26</v>
      </c>
      <c r="F4" s="66" t="s">
        <v>26</v>
      </c>
      <c r="G4" s="65" t="s">
        <v>27</v>
      </c>
      <c r="H4" s="66" t="s">
        <v>25</v>
      </c>
      <c r="I4" s="65" t="s">
        <v>25</v>
      </c>
      <c r="J4" s="67" t="s">
        <v>25</v>
      </c>
      <c r="K4" s="68" t="s">
        <v>25</v>
      </c>
    </row>
    <row r="5" spans="1:11" ht="12">
      <c r="A5" s="5" t="s">
        <v>4</v>
      </c>
      <c r="B5" s="31">
        <v>7442550</v>
      </c>
      <c r="C5" s="32">
        <v>8296674</v>
      </c>
      <c r="D5" s="12">
        <v>8688407</v>
      </c>
      <c r="E5" s="31">
        <v>854124</v>
      </c>
      <c r="F5" s="44">
        <v>391733</v>
      </c>
      <c r="G5" s="20">
        <v>11.5</v>
      </c>
      <c r="H5" s="21">
        <v>4.7</v>
      </c>
      <c r="I5" s="20">
        <v>100</v>
      </c>
      <c r="J5" s="22">
        <v>100</v>
      </c>
      <c r="K5" s="23">
        <v>100</v>
      </c>
    </row>
    <row r="6" spans="1:11" ht="6" customHeight="1">
      <c r="A6" s="11"/>
      <c r="B6" s="25"/>
      <c r="C6" s="26"/>
      <c r="D6" s="27"/>
      <c r="E6" s="28"/>
      <c r="F6" s="35"/>
      <c r="G6" s="28"/>
      <c r="H6" s="35"/>
      <c r="I6" s="28"/>
      <c r="J6" s="10"/>
      <c r="K6" s="41"/>
    </row>
    <row r="7" spans="1:11" s="3" customFormat="1" ht="11.25">
      <c r="A7" s="36" t="s">
        <v>11</v>
      </c>
      <c r="B7" s="42">
        <v>1083264</v>
      </c>
      <c r="C7" s="43">
        <v>1088815</v>
      </c>
      <c r="D7" s="12">
        <v>1043659</v>
      </c>
      <c r="E7" s="42">
        <v>5551</v>
      </c>
      <c r="F7" s="44">
        <v>-45156</v>
      </c>
      <c r="G7" s="20">
        <v>0.5</v>
      </c>
      <c r="H7" s="21">
        <v>-4.1</v>
      </c>
      <c r="I7" s="20">
        <v>14.6</v>
      </c>
      <c r="J7" s="22">
        <v>13.1</v>
      </c>
      <c r="K7" s="23">
        <v>12</v>
      </c>
    </row>
    <row r="8" spans="1:11" ht="12">
      <c r="A8" s="13" t="s">
        <v>10</v>
      </c>
      <c r="B8" s="18">
        <v>80551</v>
      </c>
      <c r="C8" s="24">
        <v>67290</v>
      </c>
      <c r="D8" s="19">
        <v>67505</v>
      </c>
      <c r="E8" s="18">
        <v>-13261</v>
      </c>
      <c r="F8" s="45">
        <v>215</v>
      </c>
      <c r="G8" s="8">
        <v>-16.5</v>
      </c>
      <c r="H8" s="9">
        <v>0.3</v>
      </c>
      <c r="I8" s="8">
        <v>1.1</v>
      </c>
      <c r="J8" s="33">
        <v>0.8</v>
      </c>
      <c r="K8" s="41">
        <v>0.8</v>
      </c>
    </row>
    <row r="9" spans="1:11" ht="12">
      <c r="A9" s="13" t="s">
        <v>12</v>
      </c>
      <c r="B9" s="18">
        <v>221682</v>
      </c>
      <c r="C9" s="24">
        <v>206923</v>
      </c>
      <c r="D9" s="19">
        <v>180857</v>
      </c>
      <c r="E9" s="18">
        <v>-14759</v>
      </c>
      <c r="F9" s="50">
        <v>-26066</v>
      </c>
      <c r="G9" s="8">
        <v>-6.7</v>
      </c>
      <c r="H9" s="9">
        <v>-12.6</v>
      </c>
      <c r="I9" s="8">
        <v>3</v>
      </c>
      <c r="J9" s="33">
        <v>2.5</v>
      </c>
      <c r="K9" s="34">
        <v>2.1</v>
      </c>
    </row>
    <row r="10" spans="1:11" ht="12">
      <c r="A10" s="13" t="s">
        <v>13</v>
      </c>
      <c r="B10" s="18">
        <v>294843</v>
      </c>
      <c r="C10" s="24">
        <v>387737</v>
      </c>
      <c r="D10" s="19">
        <v>380474</v>
      </c>
      <c r="E10" s="18">
        <v>92894</v>
      </c>
      <c r="F10" s="50">
        <v>-7263</v>
      </c>
      <c r="G10" s="8">
        <v>31.5</v>
      </c>
      <c r="H10" s="9">
        <v>-1.9</v>
      </c>
      <c r="I10" s="8">
        <v>4</v>
      </c>
      <c r="J10" s="33">
        <v>4.7</v>
      </c>
      <c r="K10" s="34">
        <v>4.4</v>
      </c>
    </row>
    <row r="11" spans="1:11" ht="12">
      <c r="A11" s="13" t="s">
        <v>14</v>
      </c>
      <c r="B11" s="18">
        <v>486188</v>
      </c>
      <c r="C11" s="24">
        <v>426865</v>
      </c>
      <c r="D11" s="19">
        <v>414823</v>
      </c>
      <c r="E11" s="18">
        <v>-59323</v>
      </c>
      <c r="F11" s="50">
        <v>-12042</v>
      </c>
      <c r="G11" s="8">
        <v>-12.2</v>
      </c>
      <c r="H11" s="9">
        <v>-2.8</v>
      </c>
      <c r="I11" s="8">
        <v>6.5</v>
      </c>
      <c r="J11" s="33">
        <v>5.1</v>
      </c>
      <c r="K11" s="34">
        <v>4.8</v>
      </c>
    </row>
    <row r="12" spans="1:11" ht="6" customHeight="1">
      <c r="A12" s="13"/>
      <c r="B12" s="18"/>
      <c r="C12" s="24"/>
      <c r="D12" s="19"/>
      <c r="E12" s="18"/>
      <c r="F12" s="50"/>
      <c r="G12" s="8"/>
      <c r="H12" s="9"/>
      <c r="I12" s="8"/>
      <c r="J12" s="33"/>
      <c r="K12" s="34"/>
    </row>
    <row r="13" spans="1:11" ht="12">
      <c r="A13" s="51" t="s">
        <v>15</v>
      </c>
      <c r="B13" s="31">
        <v>6359286</v>
      </c>
      <c r="C13" s="32">
        <v>7207859</v>
      </c>
      <c r="D13" s="12">
        <v>7644748</v>
      </c>
      <c r="E13" s="31">
        <v>848573</v>
      </c>
      <c r="F13" s="44">
        <v>436889</v>
      </c>
      <c r="G13" s="20">
        <v>13.3</v>
      </c>
      <c r="H13" s="21">
        <v>6.1</v>
      </c>
      <c r="I13" s="20">
        <v>85.4</v>
      </c>
      <c r="J13" s="22">
        <v>86.9</v>
      </c>
      <c r="K13" s="23">
        <v>88</v>
      </c>
    </row>
    <row r="14" spans="1:11" ht="12">
      <c r="A14" s="13" t="s">
        <v>16</v>
      </c>
      <c r="B14" s="18">
        <v>433770</v>
      </c>
      <c r="C14" s="24">
        <v>383425</v>
      </c>
      <c r="D14" s="19">
        <v>516758</v>
      </c>
      <c r="E14" s="18">
        <v>-50345</v>
      </c>
      <c r="F14" s="50">
        <v>133333</v>
      </c>
      <c r="G14" s="8">
        <v>-11.6</v>
      </c>
      <c r="H14" s="9">
        <v>34.8</v>
      </c>
      <c r="I14" s="8">
        <v>5.8</v>
      </c>
      <c r="J14" s="33">
        <v>4.6</v>
      </c>
      <c r="K14" s="34">
        <v>5.9</v>
      </c>
    </row>
    <row r="15" spans="1:11" ht="12">
      <c r="A15" s="13" t="s">
        <v>17</v>
      </c>
      <c r="B15" s="18">
        <v>650055</v>
      </c>
      <c r="C15" s="24">
        <v>577054</v>
      </c>
      <c r="D15" s="19">
        <v>556168</v>
      </c>
      <c r="E15" s="18">
        <v>-73001</v>
      </c>
      <c r="F15" s="50">
        <v>-20886</v>
      </c>
      <c r="G15" s="8">
        <v>-11.2</v>
      </c>
      <c r="H15" s="9">
        <v>-3.6</v>
      </c>
      <c r="I15" s="8">
        <v>8.7</v>
      </c>
      <c r="J15" s="33">
        <v>7</v>
      </c>
      <c r="K15" s="34">
        <v>6.4</v>
      </c>
    </row>
    <row r="16" spans="1:11" ht="12">
      <c r="A16" s="13" t="s">
        <v>18</v>
      </c>
      <c r="B16" s="18">
        <v>954752</v>
      </c>
      <c r="C16" s="24">
        <v>1557652</v>
      </c>
      <c r="D16" s="19">
        <v>1823133</v>
      </c>
      <c r="E16" s="18">
        <v>602900</v>
      </c>
      <c r="F16" s="50">
        <v>265481</v>
      </c>
      <c r="G16" s="8">
        <v>63.1</v>
      </c>
      <c r="H16" s="9">
        <v>17</v>
      </c>
      <c r="I16" s="8">
        <v>12.8</v>
      </c>
      <c r="J16" s="33">
        <v>18.8</v>
      </c>
      <c r="K16" s="34">
        <v>21</v>
      </c>
    </row>
    <row r="17" spans="1:11" ht="12">
      <c r="A17" s="13" t="s">
        <v>19</v>
      </c>
      <c r="B17" s="15">
        <v>581629</v>
      </c>
      <c r="C17" s="24">
        <v>413551</v>
      </c>
      <c r="D17" s="19">
        <v>1273369</v>
      </c>
      <c r="E17" s="15">
        <v>-168078</v>
      </c>
      <c r="F17" s="50">
        <v>859818</v>
      </c>
      <c r="G17" s="8">
        <v>-28.9</v>
      </c>
      <c r="H17" s="9">
        <v>207.9</v>
      </c>
      <c r="I17" s="8">
        <v>7.8</v>
      </c>
      <c r="J17" s="33">
        <v>5</v>
      </c>
      <c r="K17" s="34">
        <v>14.7</v>
      </c>
    </row>
    <row r="18" spans="1:11" ht="12">
      <c r="A18" s="13" t="s">
        <v>20</v>
      </c>
      <c r="B18" s="59">
        <v>3739080</v>
      </c>
      <c r="C18" s="60">
        <v>4276177</v>
      </c>
      <c r="D18" s="61">
        <v>3475320</v>
      </c>
      <c r="E18" s="53">
        <f>C18-B18</f>
        <v>537097</v>
      </c>
      <c r="F18" s="54">
        <f>D18-C18</f>
        <v>-800857</v>
      </c>
      <c r="G18" s="55">
        <f>ROUND(E18/B18*100,1)</f>
        <v>14.4</v>
      </c>
      <c r="H18" s="56">
        <f>ROUND(F18/C18*100,1)</f>
        <v>-18.7</v>
      </c>
      <c r="I18" s="55">
        <f>ROUND(B18/B5*100,1)</f>
        <v>50.2</v>
      </c>
      <c r="J18" s="57">
        <f>ROUND(C18/C5*100,1)</f>
        <v>51.5</v>
      </c>
      <c r="K18" s="58">
        <f>ROUND(D18/D5*100,1)</f>
        <v>40</v>
      </c>
    </row>
    <row r="19" spans="1:11" ht="12">
      <c r="A19" s="13" t="s">
        <v>6</v>
      </c>
      <c r="B19" s="18" t="s">
        <v>21</v>
      </c>
      <c r="C19" s="16" t="s">
        <v>21</v>
      </c>
      <c r="D19" s="17" t="s">
        <v>23</v>
      </c>
      <c r="E19" s="15" t="s">
        <v>21</v>
      </c>
      <c r="F19" s="45" t="s">
        <v>21</v>
      </c>
      <c r="G19" s="8" t="s">
        <v>21</v>
      </c>
      <c r="H19" s="9" t="s">
        <v>21</v>
      </c>
      <c r="I19" s="8" t="s">
        <v>21</v>
      </c>
      <c r="J19" s="33" t="s">
        <v>21</v>
      </c>
      <c r="K19" s="34" t="s">
        <v>23</v>
      </c>
    </row>
    <row r="20" spans="1:11" ht="6" customHeight="1">
      <c r="A20" s="46"/>
      <c r="B20" s="47"/>
      <c r="C20" s="48"/>
      <c r="D20" s="49"/>
      <c r="E20" s="47"/>
      <c r="F20" s="49"/>
      <c r="G20" s="37"/>
      <c r="H20" s="38"/>
      <c r="I20" s="37"/>
      <c r="J20" s="39"/>
      <c r="K20" s="40"/>
    </row>
    <row r="21" spans="1:4" ht="12">
      <c r="A21" s="1" t="s">
        <v>28</v>
      </c>
      <c r="B21" s="52"/>
      <c r="C21" s="52"/>
      <c r="D21" s="52"/>
    </row>
  </sheetData>
  <mergeCells count="1">
    <mergeCell ref="A2:A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2007-09-13T06:35:48Z</cp:lastPrinted>
  <dcterms:created xsi:type="dcterms:W3CDTF">2006-07-24T00:22:19Z</dcterms:created>
  <dcterms:modified xsi:type="dcterms:W3CDTF">2007-09-13T06:35:58Z</dcterms:modified>
  <cp:category/>
  <cp:version/>
  <cp:contentType/>
  <cp:contentStatus/>
</cp:coreProperties>
</file>