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6390" tabRatio="706" activeTab="0"/>
  </bookViews>
  <sheets>
    <sheet name="（1）山形県内地域別統計表" sheetId="1" r:id="rId1"/>
    <sheet name="（2）山形県内13市別統計表" sheetId="2" r:id="rId2"/>
  </sheets>
  <definedNames>
    <definedName name="_xlnm.Print_Area" localSheetId="0">'（1）山形県内地域別統計表'!$A$1:$AQ$37</definedName>
    <definedName name="_xlnm.Print_Area" localSheetId="1">'（2）山形県内13市別統計表'!$A$1:$AO$44</definedName>
    <definedName name="町・丁・大字地域別統計表">#REF!</definedName>
  </definedNames>
  <calcPr fullCalcOnLoad="1"/>
</workbook>
</file>

<file path=xl/sharedStrings.xml><?xml version="1.0" encoding="utf-8"?>
<sst xmlns="http://schemas.openxmlformats.org/spreadsheetml/2006/main" count="387" uniqueCount="76">
  <si>
    <t>山形県総計</t>
  </si>
  <si>
    <t>事　　　業　　　所　　　数</t>
  </si>
  <si>
    <t>製　　造　　品　　出　　荷　　額　　等     （万円）</t>
  </si>
  <si>
    <t>従　　業　　者　　数　  （人）</t>
  </si>
  <si>
    <t>付　　加　　価　　値　　額　  （万円）</t>
  </si>
  <si>
    <t>注）平成13年以前の数値には新聞業・出版業を含みます。</t>
  </si>
  <si>
    <t>鶴岡地域</t>
  </si>
  <si>
    <t>注）付加価値額は、平成12年までは従業者9人以下、平成13年以降は従業者29人以下の事業所については粗付加価値額で算定している。</t>
  </si>
  <si>
    <t>山形市</t>
  </si>
  <si>
    <t>米沢市</t>
  </si>
  <si>
    <t>鶴岡市</t>
  </si>
  <si>
    <t>酒田市</t>
  </si>
  <si>
    <t>新庄市</t>
  </si>
  <si>
    <t>寒河江市</t>
  </si>
  <si>
    <t>上山市</t>
  </si>
  <si>
    <t>村山市</t>
  </si>
  <si>
    <t>長井市</t>
  </si>
  <si>
    <t>天童市</t>
  </si>
  <si>
    <t>東根市</t>
  </si>
  <si>
    <t>尾花沢市</t>
  </si>
  <si>
    <t>南陽市</t>
  </si>
  <si>
    <t>村山地域計</t>
  </si>
  <si>
    <t>最上地域計</t>
  </si>
  <si>
    <t>置賜地域計</t>
  </si>
  <si>
    <t>庄内地域計</t>
  </si>
  <si>
    <t>藤島地域</t>
  </si>
  <si>
    <t>櫛引地域</t>
  </si>
  <si>
    <t>朝日地域</t>
  </si>
  <si>
    <t>温海地域</t>
  </si>
  <si>
    <t>平成11年</t>
  </si>
  <si>
    <t>平成12年</t>
  </si>
  <si>
    <t>平成13年</t>
  </si>
  <si>
    <t>平成14年</t>
  </si>
  <si>
    <t>平成15年</t>
  </si>
  <si>
    <t>平成16年</t>
  </si>
  <si>
    <t>12年</t>
  </si>
  <si>
    <t>13年</t>
  </si>
  <si>
    <t>14年</t>
  </si>
  <si>
    <t>15年</t>
  </si>
  <si>
    <t>16年</t>
  </si>
  <si>
    <t>11年</t>
  </si>
  <si>
    <t>12年</t>
  </si>
  <si>
    <t>13年</t>
  </si>
  <si>
    <t>14年</t>
  </si>
  <si>
    <t>15年</t>
  </si>
  <si>
    <t>16年</t>
  </si>
  <si>
    <t>旧鶴岡市</t>
  </si>
  <si>
    <t>旧酒田市</t>
  </si>
  <si>
    <t xml:space="preserve"> 鶴岡市</t>
  </si>
  <si>
    <t>羽黒地域</t>
  </si>
  <si>
    <t>　　粗付加価値額で算定している。</t>
  </si>
  <si>
    <t>注）付加価値額は、平成12年までは従業者9人以下、平成13年以降は従業者29人以下の事業所については</t>
  </si>
  <si>
    <t>（従業者4人以上の事業所）</t>
  </si>
  <si>
    <t>対　前　年　増　減　率　(%)</t>
  </si>
  <si>
    <t>17年</t>
  </si>
  <si>
    <t>17年</t>
  </si>
  <si>
    <t>平成17年</t>
  </si>
  <si>
    <t>…</t>
  </si>
  <si>
    <t>…</t>
  </si>
  <si>
    <t>18年</t>
  </si>
  <si>
    <t>18年</t>
  </si>
  <si>
    <t>事業所数</t>
  </si>
  <si>
    <t>平成18年</t>
  </si>
  <si>
    <t>-</t>
  </si>
  <si>
    <t>従業者数</t>
  </si>
  <si>
    <t>-</t>
  </si>
  <si>
    <t>山形県内13市別統計表</t>
  </si>
  <si>
    <t>山形県内地域別統計表</t>
  </si>
  <si>
    <t>19年</t>
  </si>
  <si>
    <t>19年</t>
  </si>
  <si>
    <t>平成19年</t>
  </si>
  <si>
    <t>…</t>
  </si>
  <si>
    <t>-</t>
  </si>
  <si>
    <t>注）平成19年調査において、脱漏事業所の捕捉を行っているため、19年の数値は18年までの数値と接続しない。</t>
  </si>
  <si>
    <t>　　19年の対前年増減率は脱漏事業所分を除いた数値により計算している。</t>
  </si>
  <si>
    <t>x</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</si>
</sst>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
    <numFmt numFmtId="185" formatCode="0.0;&quot;△ &quot;0.0"/>
    <numFmt numFmtId="186" formatCode="#,##0_ "/>
    <numFmt numFmtId="187" formatCode="#,##0_);[Red]\(#,##0\)"/>
    <numFmt numFmtId="188" formatCode="0.000"/>
    <numFmt numFmtId="189" formatCode="0_);[Red]\(0\)"/>
    <numFmt numFmtId="190" formatCode="##,###,###"/>
    <numFmt numFmtId="191" formatCode="#,##0;&quot;△ &quot;#,##0"/>
    <numFmt numFmtId="192" formatCode="#,##0.0;&quot;△ &quot;#,##0.0"/>
    <numFmt numFmtId="193" formatCode="0.0_ "/>
    <numFmt numFmtId="194" formatCode="0.0;[Red]0.0"/>
    <numFmt numFmtId="195" formatCode="0.0_ ;[Red]\-0.0\ "/>
    <numFmt numFmtId="196" formatCode="#,##0.0_ ;[Red]\-#,##0.0\ "/>
    <numFmt numFmtId="197" formatCode="#,##0.0_ "/>
    <numFmt numFmtId="198" formatCode="0;&quot;▲ &quot;0"/>
  </numFmts>
  <fonts count="12">
    <font>
      <sz val="10"/>
      <name val="ＭＳ Ｐゴシック"/>
      <family val="3"/>
    </font>
    <font>
      <b/>
      <sz val="10"/>
      <name val="ＭＳ Ｐゴシック"/>
      <family val="3"/>
    </font>
    <font>
      <i/>
      <sz val="10"/>
      <name val="ＭＳ Ｐゴシック"/>
      <family val="3"/>
    </font>
    <font>
      <b/>
      <i/>
      <sz val="10"/>
      <name val="ＭＳ Ｐゴシック"/>
      <family val="3"/>
    </font>
    <font>
      <u val="single"/>
      <sz val="10"/>
      <color indexed="12"/>
      <name val="ＭＳ Ｐゴシック"/>
      <family val="3"/>
    </font>
    <font>
      <u val="single"/>
      <sz val="10"/>
      <color indexed="14"/>
      <name val="ＭＳ Ｐゴシック"/>
      <family val="3"/>
    </font>
    <font>
      <sz val="6"/>
      <name val="ＭＳ Ｐゴシック"/>
      <family val="3"/>
    </font>
    <font>
      <sz val="9"/>
      <name val="ＭＳ 明朝"/>
      <family val="1"/>
    </font>
    <font>
      <sz val="9"/>
      <name val="ＭＳ ゴシック"/>
      <family val="3"/>
    </font>
    <font>
      <sz val="10"/>
      <name val="ＭＳ ゴシック"/>
      <family val="3"/>
    </font>
    <font>
      <sz val="8.5"/>
      <name val="ＭＳ ゴシック"/>
      <family val="3"/>
    </font>
    <font>
      <sz val="8.5"/>
      <name val="ＭＳ 明朝"/>
      <family val="1"/>
    </font>
  </fonts>
  <fills count="2">
    <fill>
      <patternFill/>
    </fill>
    <fill>
      <patternFill patternType="gray125"/>
    </fill>
  </fills>
  <borders count="32">
    <border>
      <left/>
      <right/>
      <top/>
      <bottom/>
      <diagonal/>
    </border>
    <border>
      <left style="hair"/>
      <right style="hair"/>
      <top style="thin"/>
      <bottom style="hair"/>
    </border>
    <border>
      <left style="hair"/>
      <right style="thin"/>
      <top style="thin"/>
      <bottom style="hair"/>
    </border>
    <border>
      <left>
        <color indexed="63"/>
      </left>
      <right style="thin"/>
      <top style="thin"/>
      <bottom style="hair"/>
    </border>
    <border>
      <left>
        <color indexed="63"/>
      </left>
      <right style="thin"/>
      <top style="thin"/>
      <bottom>
        <color indexed="63"/>
      </bottom>
    </border>
    <border>
      <left style="hair"/>
      <right style="hair"/>
      <top style="hair"/>
      <bottom style="hair"/>
    </border>
    <border>
      <left style="hair"/>
      <right style="hair"/>
      <top style="hair"/>
      <bottom>
        <color indexed="63"/>
      </bottom>
    </border>
    <border>
      <left style="hair"/>
      <right style="hair"/>
      <top>
        <color indexed="63"/>
      </top>
      <bottom>
        <color indexed="63"/>
      </bottom>
    </border>
    <border>
      <left style="hair"/>
      <right style="thin"/>
      <top style="hair"/>
      <bottom>
        <color indexed="63"/>
      </bottom>
    </border>
    <border>
      <left style="hair"/>
      <right style="thin"/>
      <top>
        <color indexed="63"/>
      </top>
      <bottom>
        <color indexed="63"/>
      </bottom>
    </border>
    <border>
      <left style="hair"/>
      <right style="hair"/>
      <top>
        <color indexed="63"/>
      </top>
      <bottom style="thin"/>
    </border>
    <border>
      <left>
        <color indexed="63"/>
      </left>
      <right style="hair"/>
      <top>
        <color indexed="63"/>
      </top>
      <bottom>
        <color indexed="63"/>
      </bottom>
    </border>
    <border>
      <left style="hair"/>
      <right style="thin"/>
      <top style="hair"/>
      <bottom style="hair"/>
    </border>
    <border>
      <left>
        <color indexed="63"/>
      </left>
      <right>
        <color indexed="63"/>
      </right>
      <top style="thin"/>
      <bottom>
        <color indexed="63"/>
      </bottom>
    </border>
    <border>
      <left style="hair"/>
      <right style="thin"/>
      <top>
        <color indexed="63"/>
      </top>
      <bottom style="thin"/>
    </border>
    <border>
      <left style="thin"/>
      <right style="hair"/>
      <top style="hair"/>
      <bottom>
        <color indexed="63"/>
      </bottom>
    </border>
    <border>
      <left style="thin"/>
      <right style="hair"/>
      <top>
        <color indexed="63"/>
      </top>
      <bottom>
        <color indexed="63"/>
      </bottom>
    </border>
    <border>
      <left style="thin"/>
      <right style="hair"/>
      <top>
        <color indexed="63"/>
      </top>
      <bottom style="thin"/>
    </border>
    <border>
      <left>
        <color indexed="63"/>
      </left>
      <right style="hair"/>
      <top style="hair"/>
      <bottom style="hair"/>
    </border>
    <border>
      <left>
        <color indexed="63"/>
      </left>
      <right style="hair"/>
      <top style="hair"/>
      <bottom>
        <color indexed="63"/>
      </bottom>
    </border>
    <border>
      <left>
        <color indexed="63"/>
      </left>
      <right style="hair"/>
      <top>
        <color indexed="63"/>
      </top>
      <bottom style="thin"/>
    </border>
    <border>
      <left style="hair"/>
      <right>
        <color indexed="63"/>
      </right>
      <top style="hair"/>
      <bottom style="hair"/>
    </border>
    <border>
      <left style="hair"/>
      <right>
        <color indexed="63"/>
      </right>
      <top style="hair"/>
      <bottom>
        <color indexed="63"/>
      </bottom>
    </border>
    <border>
      <left style="hair"/>
      <right>
        <color indexed="63"/>
      </right>
      <top>
        <color indexed="63"/>
      </top>
      <bottom>
        <color indexed="63"/>
      </bottom>
    </border>
    <border>
      <left style="hair"/>
      <right>
        <color indexed="63"/>
      </right>
      <top style="thin"/>
      <bottom style="hair"/>
    </border>
    <border>
      <left style="thin"/>
      <right style="hair"/>
      <top style="thin"/>
      <bottom style="hair"/>
    </border>
    <border>
      <left style="thin"/>
      <right style="hair"/>
      <top style="hair"/>
      <bottom style="hair"/>
    </border>
    <border>
      <left>
        <color indexed="63"/>
      </left>
      <right style="hair"/>
      <top style="thin"/>
      <bottom style="hair"/>
    </border>
    <border>
      <left style="hair"/>
      <right>
        <color indexed="63"/>
      </right>
      <top>
        <color indexed="63"/>
      </top>
      <bottom style="thin"/>
    </border>
    <border>
      <left>
        <color indexed="63"/>
      </left>
      <right>
        <color indexed="63"/>
      </right>
      <top style="thin"/>
      <bottom style="hair"/>
    </border>
    <border diagonalDown="1">
      <left style="thin"/>
      <right style="hair"/>
      <top style="thin"/>
      <bottom>
        <color indexed="63"/>
      </bottom>
      <diagonal style="hair"/>
    </border>
    <border diagonalDown="1">
      <left style="thin"/>
      <right style="hair"/>
      <top>
        <color indexed="63"/>
      </top>
      <bottom style="hair"/>
      <diagonal style="hair"/>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5" fillId="0" borderId="0" applyNumberFormat="0" applyFill="0" applyBorder="0" applyAlignment="0" applyProtection="0"/>
  </cellStyleXfs>
  <cellXfs count="192">
    <xf numFmtId="0" fontId="0" fillId="0" borderId="0" xfId="0" applyAlignment="1">
      <alignment/>
    </xf>
    <xf numFmtId="0" fontId="7" fillId="0" borderId="0" xfId="0" applyFont="1" applyAlignment="1">
      <alignment/>
    </xf>
    <xf numFmtId="0" fontId="7" fillId="0" borderId="0" xfId="0" applyFont="1" applyAlignment="1">
      <alignment vertical="center"/>
    </xf>
    <xf numFmtId="0" fontId="7" fillId="0" borderId="0" xfId="0" applyFont="1" applyFill="1" applyAlignment="1">
      <alignment vertical="center"/>
    </xf>
    <xf numFmtId="0" fontId="7" fillId="0" borderId="0" xfId="0" applyFont="1" applyBorder="1" applyAlignment="1">
      <alignment horizontal="right"/>
    </xf>
    <xf numFmtId="191" fontId="7" fillId="0" borderId="0" xfId="0" applyNumberFormat="1" applyFont="1" applyAlignment="1">
      <alignment/>
    </xf>
    <xf numFmtId="191" fontId="7" fillId="0" borderId="0" xfId="0" applyNumberFormat="1" applyFont="1" applyAlignment="1">
      <alignment vertical="center"/>
    </xf>
    <xf numFmtId="49" fontId="7" fillId="0" borderId="0" xfId="0" applyNumberFormat="1" applyFont="1" applyBorder="1" applyAlignment="1">
      <alignment horizontal="right"/>
    </xf>
    <xf numFmtId="0" fontId="7" fillId="0" borderId="1" xfId="0" applyFont="1" applyBorder="1" applyAlignment="1">
      <alignment horizontal="centerContinuous" vertical="center"/>
    </xf>
    <xf numFmtId="0" fontId="7" fillId="0" borderId="1" xfId="0" applyFont="1" applyFill="1" applyBorder="1" applyAlignment="1">
      <alignment horizontal="centerContinuous" vertical="center"/>
    </xf>
    <xf numFmtId="0" fontId="7" fillId="0" borderId="2" xfId="0" applyFont="1" applyBorder="1" applyAlignment="1">
      <alignment horizontal="centerContinuous" vertical="center"/>
    </xf>
    <xf numFmtId="0" fontId="7" fillId="0" borderId="3" xfId="0" applyFont="1" applyBorder="1" applyAlignment="1">
      <alignment horizontal="centerContinuous" vertical="center"/>
    </xf>
    <xf numFmtId="0" fontId="7" fillId="0" borderId="4" xfId="0" applyFont="1" applyBorder="1" applyAlignment="1">
      <alignment horizontal="centerContinuous" vertical="center"/>
    </xf>
    <xf numFmtId="0" fontId="7" fillId="0" borderId="5" xfId="0" applyFont="1" applyBorder="1" applyAlignment="1">
      <alignment horizontal="center" vertical="center"/>
    </xf>
    <xf numFmtId="0" fontId="7" fillId="0" borderId="5" xfId="0" applyFont="1" applyFill="1" applyBorder="1" applyAlignment="1">
      <alignment horizontal="center" vertical="center"/>
    </xf>
    <xf numFmtId="191" fontId="7" fillId="0" borderId="6" xfId="0" applyNumberFormat="1" applyFont="1" applyBorder="1" applyAlignment="1">
      <alignment/>
    </xf>
    <xf numFmtId="191" fontId="7" fillId="0" borderId="7" xfId="0" applyNumberFormat="1" applyFont="1" applyBorder="1" applyAlignment="1">
      <alignment/>
    </xf>
    <xf numFmtId="0" fontId="7" fillId="0" borderId="0" xfId="0" applyFont="1" applyBorder="1" applyAlignment="1">
      <alignment/>
    </xf>
    <xf numFmtId="191" fontId="7" fillId="0" borderId="0" xfId="0" applyNumberFormat="1" applyFont="1" applyBorder="1" applyAlignment="1">
      <alignment horizontal="right"/>
    </xf>
    <xf numFmtId="191" fontId="7" fillId="0" borderId="0" xfId="0" applyNumberFormat="1" applyFont="1" applyBorder="1" applyAlignment="1">
      <alignment/>
    </xf>
    <xf numFmtId="192" fontId="7" fillId="0" borderId="0" xfId="0" applyNumberFormat="1" applyFont="1" applyBorder="1" applyAlignment="1">
      <alignment/>
    </xf>
    <xf numFmtId="191" fontId="7" fillId="0" borderId="0" xfId="0" applyNumberFormat="1" applyFont="1" applyFill="1" applyBorder="1" applyAlignment="1">
      <alignment horizontal="left"/>
    </xf>
    <xf numFmtId="3" fontId="7" fillId="0" borderId="6" xfId="0" applyNumberFormat="1" applyFont="1" applyBorder="1" applyAlignment="1">
      <alignment/>
    </xf>
    <xf numFmtId="3" fontId="7" fillId="0" borderId="7" xfId="0" applyNumberFormat="1" applyFont="1" applyBorder="1" applyAlignment="1">
      <alignment/>
    </xf>
    <xf numFmtId="184" fontId="7" fillId="0" borderId="6" xfId="0" applyNumberFormat="1" applyFont="1" applyFill="1" applyBorder="1" applyAlignment="1">
      <alignment/>
    </xf>
    <xf numFmtId="184" fontId="7" fillId="0" borderId="6" xfId="0" applyNumberFormat="1" applyFont="1" applyBorder="1" applyAlignment="1">
      <alignment/>
    </xf>
    <xf numFmtId="184" fontId="7" fillId="0" borderId="8" xfId="0" applyNumberFormat="1" applyFont="1" applyBorder="1" applyAlignment="1">
      <alignment/>
    </xf>
    <xf numFmtId="184" fontId="7" fillId="0" borderId="7" xfId="0" applyNumberFormat="1" applyFont="1" applyFill="1" applyBorder="1" applyAlignment="1">
      <alignment/>
    </xf>
    <xf numFmtId="184" fontId="7" fillId="0" borderId="7" xfId="0" applyNumberFormat="1" applyFont="1" applyBorder="1" applyAlignment="1">
      <alignment/>
    </xf>
    <xf numFmtId="184" fontId="7" fillId="0" borderId="9" xfId="0" applyNumberFormat="1" applyFont="1" applyBorder="1" applyAlignment="1">
      <alignment/>
    </xf>
    <xf numFmtId="184" fontId="7" fillId="0" borderId="10" xfId="0" applyNumberFormat="1" applyFont="1" applyFill="1" applyBorder="1" applyAlignment="1">
      <alignment/>
    </xf>
    <xf numFmtId="3" fontId="7" fillId="0" borderId="11" xfId="0" applyNumberFormat="1" applyFont="1" applyBorder="1" applyAlignment="1">
      <alignment/>
    </xf>
    <xf numFmtId="0" fontId="7" fillId="0" borderId="12" xfId="0" applyFont="1" applyFill="1" applyBorder="1" applyAlignment="1">
      <alignment horizontal="center" vertical="center"/>
    </xf>
    <xf numFmtId="0" fontId="7" fillId="0" borderId="0" xfId="0" applyFont="1" applyFill="1" applyAlignment="1">
      <alignment horizontal="left" vertical="top"/>
    </xf>
    <xf numFmtId="49" fontId="7" fillId="0" borderId="0" xfId="0" applyNumberFormat="1" applyFont="1" applyFill="1" applyBorder="1" applyAlignment="1">
      <alignment horizontal="right"/>
    </xf>
    <xf numFmtId="0" fontId="7" fillId="0" borderId="2" xfId="0" applyFont="1" applyFill="1" applyBorder="1" applyAlignment="1">
      <alignment horizontal="centerContinuous" vertical="center"/>
    </xf>
    <xf numFmtId="0" fontId="7" fillId="0" borderId="0" xfId="0" applyFont="1" applyFill="1" applyAlignment="1">
      <alignment/>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xf>
    <xf numFmtId="185" fontId="7" fillId="0" borderId="0" xfId="0" applyNumberFormat="1" applyFont="1" applyFill="1" applyBorder="1" applyAlignment="1">
      <alignment horizontal="right"/>
    </xf>
    <xf numFmtId="185" fontId="7" fillId="0" borderId="0" xfId="0" applyNumberFormat="1" applyFont="1" applyFill="1" applyBorder="1" applyAlignment="1">
      <alignment/>
    </xf>
    <xf numFmtId="186" fontId="7" fillId="0" borderId="0" xfId="0" applyNumberFormat="1" applyFont="1" applyFill="1" applyBorder="1" applyAlignment="1">
      <alignment/>
    </xf>
    <xf numFmtId="181" fontId="7" fillId="0" borderId="0" xfId="17" applyFont="1" applyFill="1" applyBorder="1" applyAlignment="1">
      <alignment/>
    </xf>
    <xf numFmtId="0" fontId="7" fillId="0" borderId="13" xfId="0" applyFont="1" applyFill="1" applyBorder="1" applyAlignment="1">
      <alignment horizontal="distributed"/>
    </xf>
    <xf numFmtId="0" fontId="7" fillId="0" borderId="0" xfId="0" applyFont="1" applyFill="1" applyBorder="1" applyAlignment="1">
      <alignment horizontal="distributed"/>
    </xf>
    <xf numFmtId="3" fontId="7" fillId="0" borderId="6" xfId="0" applyNumberFormat="1" applyFont="1" applyFill="1" applyBorder="1" applyAlignment="1">
      <alignment/>
    </xf>
    <xf numFmtId="3" fontId="7" fillId="0" borderId="7" xfId="0" applyNumberFormat="1" applyFont="1" applyFill="1" applyBorder="1" applyAlignment="1">
      <alignment/>
    </xf>
    <xf numFmtId="3" fontId="7" fillId="0" borderId="10" xfId="0" applyNumberFormat="1" applyFont="1" applyFill="1" applyBorder="1" applyAlignment="1">
      <alignment/>
    </xf>
    <xf numFmtId="184" fontId="7" fillId="0" borderId="8" xfId="0" applyNumberFormat="1" applyFont="1" applyFill="1" applyBorder="1" applyAlignment="1">
      <alignment/>
    </xf>
    <xf numFmtId="184" fontId="7" fillId="0" borderId="9" xfId="0" applyNumberFormat="1" applyFont="1" applyFill="1" applyBorder="1" applyAlignment="1">
      <alignment/>
    </xf>
    <xf numFmtId="184" fontId="7" fillId="0" borderId="14" xfId="0" applyNumberFormat="1" applyFont="1" applyFill="1" applyBorder="1" applyAlignment="1">
      <alignment/>
    </xf>
    <xf numFmtId="0" fontId="7" fillId="0" borderId="15" xfId="0" applyFont="1" applyFill="1" applyBorder="1" applyAlignment="1">
      <alignment/>
    </xf>
    <xf numFmtId="0" fontId="7" fillId="0" borderId="16" xfId="0" applyFont="1" applyFill="1" applyBorder="1" applyAlignment="1">
      <alignment/>
    </xf>
    <xf numFmtId="0" fontId="7" fillId="0" borderId="17" xfId="0" applyFont="1" applyFill="1" applyBorder="1" applyAlignment="1">
      <alignment/>
    </xf>
    <xf numFmtId="3" fontId="7" fillId="0" borderId="0" xfId="0" applyNumberFormat="1" applyFont="1" applyFill="1" applyBorder="1" applyAlignment="1">
      <alignment/>
    </xf>
    <xf numFmtId="184" fontId="7" fillId="0" borderId="0" xfId="0" applyNumberFormat="1" applyFont="1" applyFill="1" applyBorder="1" applyAlignment="1">
      <alignment/>
    </xf>
    <xf numFmtId="195" fontId="7" fillId="0" borderId="0" xfId="0" applyNumberFormat="1" applyFont="1" applyFill="1" applyBorder="1" applyAlignment="1">
      <alignment/>
    </xf>
    <xf numFmtId="186" fontId="7" fillId="0" borderId="0" xfId="0" applyNumberFormat="1" applyFont="1" applyFill="1" applyBorder="1" applyAlignment="1">
      <alignment vertical="center"/>
    </xf>
    <xf numFmtId="0" fontId="7" fillId="0" borderId="18" xfId="0" applyFont="1" applyFill="1" applyBorder="1" applyAlignment="1">
      <alignment horizontal="center" vertical="center"/>
    </xf>
    <xf numFmtId="191" fontId="7" fillId="0" borderId="15" xfId="0" applyNumberFormat="1" applyFont="1" applyBorder="1" applyAlignment="1">
      <alignment/>
    </xf>
    <xf numFmtId="191" fontId="7" fillId="0" borderId="16" xfId="0" applyNumberFormat="1" applyFont="1" applyBorder="1" applyAlignment="1">
      <alignment/>
    </xf>
    <xf numFmtId="191" fontId="8" fillId="0" borderId="16" xfId="0" applyNumberFormat="1" applyFont="1" applyBorder="1" applyAlignment="1">
      <alignment horizontal="left"/>
    </xf>
    <xf numFmtId="3" fontId="8" fillId="0" borderId="7" xfId="0" applyNumberFormat="1" applyFont="1" applyBorder="1" applyAlignment="1">
      <alignment/>
    </xf>
    <xf numFmtId="184" fontId="8" fillId="0" borderId="7" xfId="0" applyNumberFormat="1" applyFont="1" applyFill="1" applyBorder="1" applyAlignment="1">
      <alignment/>
    </xf>
    <xf numFmtId="184" fontId="8" fillId="0" borderId="7" xfId="0" applyNumberFormat="1" applyFont="1" applyBorder="1" applyAlignment="1">
      <alignment/>
    </xf>
    <xf numFmtId="184" fontId="8" fillId="0" borderId="9" xfId="0" applyNumberFormat="1" applyFont="1" applyBorder="1" applyAlignment="1">
      <alignment/>
    </xf>
    <xf numFmtId="0" fontId="8" fillId="0" borderId="0" xfId="0" applyFont="1" applyAlignment="1">
      <alignment/>
    </xf>
    <xf numFmtId="191" fontId="8" fillId="0" borderId="16" xfId="0" applyNumberFormat="1" applyFont="1" applyBorder="1" applyAlignment="1">
      <alignment horizontal="right"/>
    </xf>
    <xf numFmtId="0" fontId="8" fillId="0" borderId="0" xfId="0" applyFont="1" applyBorder="1" applyAlignment="1">
      <alignment/>
    </xf>
    <xf numFmtId="191" fontId="8" fillId="0" borderId="11" xfId="0" applyNumberFormat="1" applyFont="1" applyBorder="1" applyAlignment="1">
      <alignment horizontal="right"/>
    </xf>
    <xf numFmtId="191" fontId="8" fillId="0" borderId="7" xfId="0" applyNumberFormat="1" applyFont="1" applyBorder="1" applyAlignment="1">
      <alignment/>
    </xf>
    <xf numFmtId="0" fontId="8" fillId="0" borderId="16" xfId="0" applyFont="1" applyFill="1" applyBorder="1" applyAlignment="1">
      <alignment/>
    </xf>
    <xf numFmtId="3" fontId="8" fillId="0" borderId="7" xfId="0" applyNumberFormat="1" applyFont="1" applyFill="1" applyBorder="1" applyAlignment="1">
      <alignment/>
    </xf>
    <xf numFmtId="0" fontId="8" fillId="0" borderId="0" xfId="0" applyFont="1" applyFill="1" applyBorder="1" applyAlignment="1">
      <alignment/>
    </xf>
    <xf numFmtId="186" fontId="8" fillId="0" borderId="0" xfId="0" applyNumberFormat="1" applyFont="1" applyFill="1" applyBorder="1" applyAlignment="1">
      <alignment/>
    </xf>
    <xf numFmtId="0" fontId="8" fillId="0" borderId="0" xfId="0" applyFont="1" applyFill="1" applyAlignment="1">
      <alignment/>
    </xf>
    <xf numFmtId="3" fontId="7" fillId="0" borderId="8" xfId="0" applyNumberFormat="1" applyFont="1" applyFill="1" applyBorder="1" applyAlignment="1">
      <alignment/>
    </xf>
    <xf numFmtId="3" fontId="7" fillId="0" borderId="9" xfId="0" applyNumberFormat="1" applyFont="1" applyFill="1" applyBorder="1" applyAlignment="1">
      <alignment/>
    </xf>
    <xf numFmtId="3" fontId="8" fillId="0" borderId="9" xfId="0" applyNumberFormat="1" applyFont="1" applyFill="1" applyBorder="1" applyAlignment="1">
      <alignment/>
    </xf>
    <xf numFmtId="3" fontId="7" fillId="0" borderId="14" xfId="0" applyNumberFormat="1" applyFont="1" applyFill="1" applyBorder="1" applyAlignment="1">
      <alignment/>
    </xf>
    <xf numFmtId="0" fontId="9" fillId="0" borderId="0" xfId="0" applyFont="1" applyFill="1" applyAlignment="1">
      <alignment horizontal="left" vertical="top"/>
    </xf>
    <xf numFmtId="184" fontId="7" fillId="0" borderId="0" xfId="0" applyNumberFormat="1" applyFont="1" applyBorder="1" applyAlignment="1">
      <alignment/>
    </xf>
    <xf numFmtId="184" fontId="7" fillId="0" borderId="19" xfId="0" applyNumberFormat="1" applyFont="1" applyFill="1" applyBorder="1" applyAlignment="1">
      <alignment/>
    </xf>
    <xf numFmtId="184" fontId="7" fillId="0" borderId="11" xfId="0" applyNumberFormat="1" applyFont="1" applyFill="1" applyBorder="1" applyAlignment="1">
      <alignment/>
    </xf>
    <xf numFmtId="184" fontId="8" fillId="0" borderId="11" xfId="0" applyNumberFormat="1" applyFont="1" applyFill="1" applyBorder="1" applyAlignment="1">
      <alignment/>
    </xf>
    <xf numFmtId="184" fontId="7" fillId="0" borderId="20" xfId="0" applyNumberFormat="1" applyFont="1" applyFill="1" applyBorder="1" applyAlignment="1">
      <alignment/>
    </xf>
    <xf numFmtId="0" fontId="10" fillId="0" borderId="16" xfId="0" applyFont="1" applyFill="1" applyBorder="1" applyAlignment="1">
      <alignment horizontal="right"/>
    </xf>
    <xf numFmtId="3" fontId="10" fillId="0" borderId="7" xfId="0" applyNumberFormat="1" applyFont="1" applyFill="1" applyBorder="1" applyAlignment="1">
      <alignment/>
    </xf>
    <xf numFmtId="184" fontId="10" fillId="0" borderId="7" xfId="0" applyNumberFormat="1" applyFont="1" applyFill="1" applyBorder="1" applyAlignment="1">
      <alignment/>
    </xf>
    <xf numFmtId="3" fontId="10" fillId="0" borderId="9" xfId="0" applyNumberFormat="1" applyFont="1" applyFill="1" applyBorder="1" applyAlignment="1">
      <alignment/>
    </xf>
    <xf numFmtId="184" fontId="10" fillId="0" borderId="11" xfId="0" applyNumberFormat="1" applyFont="1" applyFill="1" applyBorder="1" applyAlignment="1">
      <alignment/>
    </xf>
    <xf numFmtId="0" fontId="10" fillId="0" borderId="0" xfId="0" applyFont="1" applyFill="1" applyAlignment="1">
      <alignment/>
    </xf>
    <xf numFmtId="0" fontId="11" fillId="0" borderId="16" xfId="0" applyFont="1" applyFill="1" applyBorder="1" applyAlignment="1">
      <alignment horizontal="right"/>
    </xf>
    <xf numFmtId="3" fontId="11" fillId="0" borderId="7" xfId="0" applyNumberFormat="1" applyFont="1" applyFill="1" applyBorder="1" applyAlignment="1">
      <alignment/>
    </xf>
    <xf numFmtId="184" fontId="11" fillId="0" borderId="7" xfId="0" applyNumberFormat="1" applyFont="1" applyFill="1" applyBorder="1" applyAlignment="1">
      <alignment/>
    </xf>
    <xf numFmtId="184" fontId="11" fillId="0" borderId="11" xfId="0" applyNumberFormat="1" applyFont="1" applyFill="1" applyBorder="1" applyAlignment="1">
      <alignment/>
    </xf>
    <xf numFmtId="0" fontId="11" fillId="0" borderId="0" xfId="0" applyFont="1" applyFill="1" applyBorder="1" applyAlignment="1">
      <alignment horizontal="center" vertical="center"/>
    </xf>
    <xf numFmtId="0" fontId="11" fillId="0" borderId="0" xfId="0" applyFont="1" applyFill="1" applyBorder="1" applyAlignment="1">
      <alignment vertical="center"/>
    </xf>
    <xf numFmtId="186" fontId="11" fillId="0" borderId="0" xfId="0" applyNumberFormat="1" applyFont="1" applyFill="1" applyBorder="1" applyAlignment="1">
      <alignment/>
    </xf>
    <xf numFmtId="0" fontId="11" fillId="0" borderId="0" xfId="0" applyFont="1" applyFill="1" applyBorder="1" applyAlignment="1">
      <alignment/>
    </xf>
    <xf numFmtId="191" fontId="7" fillId="0" borderId="0" xfId="0" applyNumberFormat="1" applyFont="1" applyBorder="1" applyAlignment="1">
      <alignment/>
    </xf>
    <xf numFmtId="3" fontId="7" fillId="0" borderId="0" xfId="0" applyNumberFormat="1" applyFont="1" applyBorder="1" applyAlignment="1">
      <alignment/>
    </xf>
    <xf numFmtId="0" fontId="9" fillId="0" borderId="0" xfId="0" applyFont="1" applyAlignment="1">
      <alignment vertical="top"/>
    </xf>
    <xf numFmtId="0" fontId="7" fillId="0" borderId="12" xfId="0" applyFont="1" applyBorder="1" applyAlignment="1">
      <alignment horizontal="center" vertical="center"/>
    </xf>
    <xf numFmtId="3" fontId="7" fillId="0" borderId="8" xfId="0" applyNumberFormat="1" applyFont="1" applyBorder="1" applyAlignment="1">
      <alignment/>
    </xf>
    <xf numFmtId="3" fontId="7" fillId="0" borderId="9" xfId="0" applyNumberFormat="1" applyFont="1" applyBorder="1" applyAlignment="1">
      <alignment/>
    </xf>
    <xf numFmtId="3" fontId="8" fillId="0" borderId="9" xfId="0" applyNumberFormat="1" applyFont="1" applyBorder="1" applyAlignment="1">
      <alignment/>
    </xf>
    <xf numFmtId="191" fontId="7" fillId="0" borderId="8" xfId="0" applyNumberFormat="1" applyFont="1" applyBorder="1" applyAlignment="1">
      <alignment/>
    </xf>
    <xf numFmtId="191" fontId="7" fillId="0" borderId="9" xfId="0" applyNumberFormat="1" applyFont="1" applyBorder="1" applyAlignment="1">
      <alignment/>
    </xf>
    <xf numFmtId="191" fontId="8" fillId="0" borderId="9" xfId="0" applyNumberFormat="1" applyFont="1" applyBorder="1" applyAlignment="1">
      <alignment/>
    </xf>
    <xf numFmtId="186" fontId="10" fillId="0" borderId="0" xfId="0" applyNumberFormat="1" applyFont="1" applyFill="1" applyBorder="1" applyAlignment="1">
      <alignment/>
    </xf>
    <xf numFmtId="0" fontId="10" fillId="0" borderId="0" xfId="0" applyFont="1" applyFill="1" applyBorder="1" applyAlignment="1">
      <alignment/>
    </xf>
    <xf numFmtId="3" fontId="11" fillId="0" borderId="7" xfId="0" applyNumberFormat="1" applyFont="1" applyFill="1" applyBorder="1" applyAlignment="1">
      <alignment horizontal="right"/>
    </xf>
    <xf numFmtId="184" fontId="11" fillId="0" borderId="9" xfId="0" applyNumberFormat="1" applyFont="1" applyFill="1" applyBorder="1" applyAlignment="1">
      <alignment horizontal="right"/>
    </xf>
    <xf numFmtId="0" fontId="7" fillId="0" borderId="13" xfId="0" applyFont="1" applyBorder="1" applyAlignment="1">
      <alignment horizontal="centerContinuous" vertical="center"/>
    </xf>
    <xf numFmtId="0" fontId="7" fillId="0" borderId="21" xfId="0" applyFont="1" applyFill="1" applyBorder="1" applyAlignment="1">
      <alignment horizontal="center" vertical="center"/>
    </xf>
    <xf numFmtId="184" fontId="7" fillId="0" borderId="22" xfId="0" applyNumberFormat="1" applyFont="1" applyBorder="1" applyAlignment="1">
      <alignment/>
    </xf>
    <xf numFmtId="184" fontId="7" fillId="0" borderId="23" xfId="0" applyNumberFormat="1" applyFont="1" applyBorder="1" applyAlignment="1">
      <alignment/>
    </xf>
    <xf numFmtId="184" fontId="8" fillId="0" borderId="23" xfId="0" applyNumberFormat="1" applyFont="1" applyBorder="1" applyAlignment="1">
      <alignment/>
    </xf>
    <xf numFmtId="0" fontId="7" fillId="0" borderId="24" xfId="0" applyFont="1" applyBorder="1" applyAlignment="1">
      <alignment horizontal="centerContinuous" vertical="center"/>
    </xf>
    <xf numFmtId="0" fontId="7" fillId="0" borderId="21" xfId="0" applyFont="1" applyBorder="1" applyAlignment="1">
      <alignment horizontal="center" vertical="center"/>
    </xf>
    <xf numFmtId="3" fontId="7" fillId="0" borderId="22" xfId="0" applyNumberFormat="1" applyFont="1" applyBorder="1" applyAlignment="1">
      <alignment/>
    </xf>
    <xf numFmtId="3" fontId="7" fillId="0" borderId="23" xfId="0" applyNumberFormat="1" applyFont="1" applyBorder="1" applyAlignment="1">
      <alignment/>
    </xf>
    <xf numFmtId="3" fontId="8" fillId="0" borderId="23" xfId="0" applyNumberFormat="1" applyFont="1" applyBorder="1" applyAlignment="1">
      <alignment/>
    </xf>
    <xf numFmtId="0" fontId="7" fillId="0" borderId="25" xfId="0" applyFont="1" applyFill="1" applyBorder="1" applyAlignment="1">
      <alignment horizontal="centerContinuous" vertical="center"/>
    </xf>
    <xf numFmtId="0" fontId="7" fillId="0" borderId="26" xfId="0" applyFont="1" applyFill="1" applyBorder="1" applyAlignment="1">
      <alignment horizontal="center" vertical="center"/>
    </xf>
    <xf numFmtId="184" fontId="7" fillId="0" borderId="15" xfId="0" applyNumberFormat="1" applyFont="1" applyBorder="1" applyAlignment="1">
      <alignment/>
    </xf>
    <xf numFmtId="184" fontId="7" fillId="0" borderId="16" xfId="0" applyNumberFormat="1" applyFont="1" applyBorder="1" applyAlignment="1">
      <alignment/>
    </xf>
    <xf numFmtId="184" fontId="8" fillId="0" borderId="16" xfId="0" applyNumberFormat="1" applyFont="1" applyBorder="1" applyAlignment="1">
      <alignment/>
    </xf>
    <xf numFmtId="184" fontId="7" fillId="0" borderId="19" xfId="0" applyNumberFormat="1" applyFont="1" applyBorder="1" applyAlignment="1">
      <alignment/>
    </xf>
    <xf numFmtId="184" fontId="7" fillId="0" borderId="11" xfId="0" applyNumberFormat="1" applyFont="1" applyBorder="1" applyAlignment="1">
      <alignment/>
    </xf>
    <xf numFmtId="184" fontId="8" fillId="0" borderId="11" xfId="0" applyNumberFormat="1" applyFont="1" applyBorder="1" applyAlignment="1">
      <alignment/>
    </xf>
    <xf numFmtId="191" fontId="8" fillId="0" borderId="0" xfId="0" applyNumberFormat="1" applyFont="1" applyBorder="1" applyAlignment="1">
      <alignment horizontal="right"/>
    </xf>
    <xf numFmtId="184" fontId="8" fillId="0" borderId="16" xfId="0" applyNumberFormat="1" applyFont="1" applyBorder="1" applyAlignment="1">
      <alignment horizontal="right"/>
    </xf>
    <xf numFmtId="184" fontId="8" fillId="0" borderId="7" xfId="0" applyNumberFormat="1" applyFont="1" applyBorder="1" applyAlignment="1">
      <alignment horizontal="right"/>
    </xf>
    <xf numFmtId="184" fontId="8" fillId="0" borderId="23" xfId="0" applyNumberFormat="1" applyFont="1" applyBorder="1" applyAlignment="1">
      <alignment horizontal="right"/>
    </xf>
    <xf numFmtId="191" fontId="7" fillId="0" borderId="22" xfId="0" applyNumberFormat="1" applyFont="1" applyBorder="1" applyAlignment="1">
      <alignment/>
    </xf>
    <xf numFmtId="191" fontId="7" fillId="0" borderId="23" xfId="0" applyNumberFormat="1" applyFont="1" applyBorder="1" applyAlignment="1">
      <alignment/>
    </xf>
    <xf numFmtId="191" fontId="8" fillId="0" borderId="23" xfId="0" applyNumberFormat="1" applyFont="1" applyBorder="1" applyAlignment="1">
      <alignment/>
    </xf>
    <xf numFmtId="191" fontId="8" fillId="0" borderId="9" xfId="0" applyNumberFormat="1" applyFont="1" applyBorder="1" applyAlignment="1">
      <alignment horizontal="right"/>
    </xf>
    <xf numFmtId="0" fontId="7" fillId="0" borderId="27" xfId="0" applyFont="1" applyFill="1" applyBorder="1" applyAlignment="1">
      <alignment horizontal="centerContinuous" vertical="center"/>
    </xf>
    <xf numFmtId="184" fontId="7" fillId="0" borderId="22" xfId="0" applyNumberFormat="1" applyFont="1" applyFill="1" applyBorder="1" applyAlignment="1">
      <alignment/>
    </xf>
    <xf numFmtId="184" fontId="7" fillId="0" borderId="23" xfId="0" applyNumberFormat="1" applyFont="1" applyFill="1" applyBorder="1" applyAlignment="1">
      <alignment/>
    </xf>
    <xf numFmtId="184" fontId="8" fillId="0" borderId="23" xfId="0" applyNumberFormat="1" applyFont="1" applyFill="1" applyBorder="1" applyAlignment="1">
      <alignment/>
    </xf>
    <xf numFmtId="184" fontId="10" fillId="0" borderId="23" xfId="0" applyNumberFormat="1" applyFont="1" applyFill="1" applyBorder="1" applyAlignment="1">
      <alignment/>
    </xf>
    <xf numFmtId="184" fontId="11" fillId="0" borderId="23" xfId="0" applyNumberFormat="1" applyFont="1" applyFill="1" applyBorder="1" applyAlignment="1">
      <alignment horizontal="right"/>
    </xf>
    <xf numFmtId="184" fontId="7" fillId="0" borderId="28" xfId="0" applyNumberFormat="1" applyFont="1" applyFill="1" applyBorder="1" applyAlignment="1">
      <alignment/>
    </xf>
    <xf numFmtId="3" fontId="7" fillId="0" borderId="22" xfId="0" applyNumberFormat="1" applyFont="1" applyFill="1" applyBorder="1" applyAlignment="1">
      <alignment/>
    </xf>
    <xf numFmtId="3" fontId="7" fillId="0" borderId="23" xfId="0" applyNumberFormat="1" applyFont="1" applyFill="1" applyBorder="1" applyAlignment="1">
      <alignment/>
    </xf>
    <xf numFmtId="3" fontId="8" fillId="0" borderId="23" xfId="0" applyNumberFormat="1" applyFont="1" applyFill="1" applyBorder="1" applyAlignment="1">
      <alignment/>
    </xf>
    <xf numFmtId="3" fontId="10" fillId="0" borderId="23" xfId="0" applyNumberFormat="1" applyFont="1" applyFill="1" applyBorder="1" applyAlignment="1">
      <alignment/>
    </xf>
    <xf numFmtId="3" fontId="7" fillId="0" borderId="28" xfId="0" applyNumberFormat="1" applyFont="1" applyFill="1" applyBorder="1" applyAlignment="1">
      <alignment/>
    </xf>
    <xf numFmtId="0" fontId="7" fillId="0" borderId="18" xfId="0" applyFont="1" applyBorder="1" applyAlignment="1">
      <alignment horizontal="center" vertical="center"/>
    </xf>
    <xf numFmtId="3" fontId="7" fillId="0" borderId="19" xfId="0" applyNumberFormat="1" applyFont="1" applyBorder="1" applyAlignment="1">
      <alignment/>
    </xf>
    <xf numFmtId="3" fontId="8" fillId="0" borderId="11" xfId="0" applyNumberFormat="1" applyFont="1" applyBorder="1" applyAlignment="1">
      <alignment/>
    </xf>
    <xf numFmtId="0" fontId="7" fillId="0" borderId="4" xfId="0" applyFont="1" applyFill="1" applyBorder="1" applyAlignment="1">
      <alignment horizontal="centerContinuous" vertical="center"/>
    </xf>
    <xf numFmtId="184" fontId="8" fillId="0" borderId="9" xfId="0" applyNumberFormat="1" applyFont="1" applyFill="1" applyBorder="1" applyAlignment="1">
      <alignment/>
    </xf>
    <xf numFmtId="0" fontId="7" fillId="0" borderId="29" xfId="0" applyFont="1" applyFill="1" applyBorder="1" applyAlignment="1">
      <alignment vertical="center"/>
    </xf>
    <xf numFmtId="0" fontId="7" fillId="0" borderId="4" xfId="0" applyFont="1" applyFill="1" applyBorder="1" applyAlignment="1">
      <alignment vertical="center"/>
    </xf>
    <xf numFmtId="0" fontId="7" fillId="0" borderId="29" xfId="0" applyFont="1" applyBorder="1" applyAlignment="1">
      <alignment vertical="center"/>
    </xf>
    <xf numFmtId="0" fontId="7" fillId="0" borderId="29" xfId="0" applyFont="1" applyBorder="1" applyAlignment="1">
      <alignment/>
    </xf>
    <xf numFmtId="0" fontId="7" fillId="0" borderId="29" xfId="0" applyFont="1" applyBorder="1" applyAlignment="1">
      <alignment horizontal="centerContinuous" vertical="center"/>
    </xf>
    <xf numFmtId="0" fontId="7" fillId="0" borderId="24" xfId="0" applyFont="1" applyFill="1" applyBorder="1" applyAlignment="1">
      <alignment horizontal="centerContinuous" vertical="center"/>
    </xf>
    <xf numFmtId="3" fontId="11" fillId="0" borderId="23" xfId="0" applyNumberFormat="1" applyFont="1" applyFill="1" applyBorder="1" applyAlignment="1">
      <alignment horizontal="right"/>
    </xf>
    <xf numFmtId="184" fontId="7" fillId="0" borderId="28" xfId="0" applyNumberFormat="1" applyFont="1" applyFill="1" applyBorder="1" applyAlignment="1">
      <alignment horizontal="right"/>
    </xf>
    <xf numFmtId="191" fontId="8" fillId="0" borderId="23" xfId="0" applyNumberFormat="1" applyFont="1" applyBorder="1" applyAlignment="1">
      <alignment horizontal="right"/>
    </xf>
    <xf numFmtId="193" fontId="7" fillId="0" borderId="8" xfId="0" applyNumberFormat="1" applyFont="1" applyFill="1" applyBorder="1" applyAlignment="1">
      <alignment/>
    </xf>
    <xf numFmtId="193" fontId="7" fillId="0" borderId="9" xfId="0" applyNumberFormat="1" applyFont="1" applyFill="1" applyBorder="1" applyAlignment="1">
      <alignment/>
    </xf>
    <xf numFmtId="193" fontId="8" fillId="0" borderId="9" xfId="0" applyNumberFormat="1" applyFont="1" applyFill="1" applyBorder="1" applyAlignment="1">
      <alignment/>
    </xf>
    <xf numFmtId="193" fontId="7" fillId="0" borderId="14" xfId="0" applyNumberFormat="1" applyFont="1" applyFill="1" applyBorder="1" applyAlignment="1">
      <alignment/>
    </xf>
    <xf numFmtId="184" fontId="7" fillId="0" borderId="23" xfId="0" applyNumberFormat="1" applyFont="1" applyFill="1" applyBorder="1" applyAlignment="1">
      <alignment horizontal="right"/>
    </xf>
    <xf numFmtId="184" fontId="10" fillId="0" borderId="9" xfId="0" applyNumberFormat="1" applyFont="1" applyFill="1" applyBorder="1" applyAlignment="1">
      <alignment/>
    </xf>
    <xf numFmtId="3" fontId="11" fillId="0" borderId="9" xfId="0" applyNumberFormat="1" applyFont="1" applyFill="1" applyBorder="1" applyAlignment="1">
      <alignment horizontal="right"/>
    </xf>
    <xf numFmtId="184" fontId="7" fillId="0" borderId="9" xfId="0" applyNumberFormat="1" applyFont="1" applyFill="1" applyBorder="1" applyAlignment="1">
      <alignment horizontal="right"/>
    </xf>
    <xf numFmtId="184" fontId="8" fillId="0" borderId="9" xfId="0" applyNumberFormat="1" applyFont="1" applyBorder="1" applyAlignment="1">
      <alignment horizontal="right"/>
    </xf>
    <xf numFmtId="191" fontId="8" fillId="0" borderId="17" xfId="0" applyNumberFormat="1" applyFont="1" applyBorder="1" applyAlignment="1">
      <alignment horizontal="right"/>
    </xf>
    <xf numFmtId="3" fontId="8" fillId="0" borderId="20" xfId="0" applyNumberFormat="1" applyFont="1" applyBorder="1" applyAlignment="1">
      <alignment/>
    </xf>
    <xf numFmtId="3" fontId="8" fillId="0" borderId="10" xfId="0" applyNumberFormat="1" applyFont="1" applyBorder="1" applyAlignment="1">
      <alignment/>
    </xf>
    <xf numFmtId="3" fontId="8" fillId="0" borderId="28" xfId="0" applyNumberFormat="1" applyFont="1" applyBorder="1" applyAlignment="1">
      <alignment/>
    </xf>
    <xf numFmtId="3" fontId="8" fillId="0" borderId="14" xfId="0" applyNumberFormat="1" applyFont="1" applyBorder="1" applyAlignment="1">
      <alignment/>
    </xf>
    <xf numFmtId="184" fontId="8" fillId="0" borderId="17" xfId="0" applyNumberFormat="1" applyFont="1" applyBorder="1" applyAlignment="1">
      <alignment/>
    </xf>
    <xf numFmtId="184" fontId="8" fillId="0" borderId="10" xfId="0" applyNumberFormat="1" applyFont="1" applyBorder="1" applyAlignment="1">
      <alignment/>
    </xf>
    <xf numFmtId="184" fontId="8" fillId="0" borderId="28" xfId="0" applyNumberFormat="1" applyFont="1" applyBorder="1" applyAlignment="1">
      <alignment horizontal="right"/>
    </xf>
    <xf numFmtId="184" fontId="8" fillId="0" borderId="28" xfId="0" applyNumberFormat="1" applyFont="1" applyBorder="1" applyAlignment="1">
      <alignment/>
    </xf>
    <xf numFmtId="184" fontId="8" fillId="0" borderId="14" xfId="0" applyNumberFormat="1" applyFont="1" applyBorder="1" applyAlignment="1">
      <alignment/>
    </xf>
    <xf numFmtId="184" fontId="8" fillId="0" borderId="20" xfId="0" applyNumberFormat="1" applyFont="1" applyBorder="1" applyAlignment="1">
      <alignment/>
    </xf>
    <xf numFmtId="191" fontId="8" fillId="0" borderId="10" xfId="0" applyNumberFormat="1" applyFont="1" applyBorder="1" applyAlignment="1">
      <alignment/>
    </xf>
    <xf numFmtId="191" fontId="8" fillId="0" borderId="28" xfId="0" applyNumberFormat="1" applyFont="1" applyBorder="1" applyAlignment="1">
      <alignment/>
    </xf>
    <xf numFmtId="191" fontId="8" fillId="0" borderId="14" xfId="0" applyNumberFormat="1" applyFont="1" applyBorder="1" applyAlignment="1">
      <alignment/>
    </xf>
    <xf numFmtId="0" fontId="7" fillId="0" borderId="30" xfId="0" applyFont="1" applyFill="1" applyBorder="1" applyAlignment="1">
      <alignment horizontal="center" vertical="center"/>
    </xf>
    <xf numFmtId="0" fontId="7" fillId="0" borderId="31" xfId="0" applyFont="1"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K51"/>
  <sheetViews>
    <sheetView showGridLines="0" tabSelected="1" zoomScaleSheetLayoutView="50" workbookViewId="0" topLeftCell="A1">
      <selection activeCell="A3" sqref="A3:A4"/>
    </sheetView>
  </sheetViews>
  <sheetFormatPr defaultColWidth="9.140625" defaultRowHeight="12"/>
  <cols>
    <col min="1" max="1" width="9.28125" style="1" customWidth="1"/>
    <col min="2" max="10" width="7.00390625" style="1" customWidth="1"/>
    <col min="11" max="18" width="5.28125" style="1" customWidth="1"/>
    <col min="19" max="19" width="9.28125" style="1" customWidth="1"/>
    <col min="20" max="28" width="11.28125" style="1" customWidth="1"/>
    <col min="29" max="29" width="9.7109375" style="1" customWidth="1"/>
    <col min="30" max="35" width="8.57421875" style="1" customWidth="1"/>
    <col min="36" max="37" width="8.8515625" style="1" customWidth="1"/>
    <col min="38" max="44" width="6.28125" style="1" customWidth="1"/>
    <col min="45" max="55" width="6.7109375" style="1" customWidth="1"/>
    <col min="56" max="16384" width="9.140625" style="1" customWidth="1"/>
  </cols>
  <sheetData>
    <row r="1" spans="1:29" ht="18" customHeight="1">
      <c r="A1" s="103" t="s">
        <v>67</v>
      </c>
      <c r="B1" s="2"/>
      <c r="C1" s="2"/>
      <c r="D1" s="2"/>
      <c r="E1" s="2"/>
      <c r="F1" s="2"/>
      <c r="G1" s="2"/>
      <c r="H1" s="2"/>
      <c r="I1" s="2"/>
      <c r="J1" s="2"/>
      <c r="K1" s="2"/>
      <c r="L1" s="2"/>
      <c r="M1" s="2"/>
      <c r="N1" s="2"/>
      <c r="O1" s="4"/>
      <c r="P1" s="4"/>
      <c r="Q1" s="4"/>
      <c r="R1" s="4"/>
      <c r="S1" s="103" t="s">
        <v>67</v>
      </c>
      <c r="Z1" s="5"/>
      <c r="AA1" s="5"/>
      <c r="AB1" s="5"/>
      <c r="AC1" s="103" t="s">
        <v>67</v>
      </c>
    </row>
    <row r="2" spans="1:36" ht="18" customHeight="1">
      <c r="A2" s="2"/>
      <c r="B2" s="6"/>
      <c r="C2" s="6"/>
      <c r="D2" s="6"/>
      <c r="E2" s="6"/>
      <c r="F2" s="6"/>
      <c r="G2" s="6"/>
      <c r="H2" s="6"/>
      <c r="I2" s="6"/>
      <c r="J2" s="6"/>
      <c r="K2" s="2"/>
      <c r="L2" s="2"/>
      <c r="M2" s="2"/>
      <c r="N2" s="2"/>
      <c r="O2" s="7"/>
      <c r="P2" s="7"/>
      <c r="Q2" s="7" t="s">
        <v>52</v>
      </c>
      <c r="R2" s="7"/>
      <c r="S2" s="2"/>
      <c r="T2" s="6"/>
      <c r="U2" s="6"/>
      <c r="V2" s="6"/>
      <c r="W2" s="6"/>
      <c r="X2" s="6"/>
      <c r="Y2" s="6"/>
      <c r="Z2" s="6"/>
      <c r="AA2" s="7" t="s">
        <v>52</v>
      </c>
      <c r="AB2" s="7"/>
      <c r="AI2" s="7"/>
      <c r="AJ2" s="7" t="s">
        <v>52</v>
      </c>
    </row>
    <row r="3" spans="1:37" s="2" customFormat="1" ht="18" customHeight="1">
      <c r="A3" s="190"/>
      <c r="B3" s="141" t="s">
        <v>61</v>
      </c>
      <c r="C3" s="8"/>
      <c r="D3" s="8"/>
      <c r="E3" s="8"/>
      <c r="F3" s="8"/>
      <c r="G3" s="8"/>
      <c r="H3" s="8"/>
      <c r="I3" s="120"/>
      <c r="J3" s="162"/>
      <c r="K3" s="125" t="s">
        <v>53</v>
      </c>
      <c r="L3" s="8"/>
      <c r="M3" s="8"/>
      <c r="N3" s="8"/>
      <c r="O3" s="8"/>
      <c r="P3" s="8"/>
      <c r="Q3" s="10"/>
      <c r="R3" s="12"/>
      <c r="S3" s="190"/>
      <c r="T3" s="8" t="s">
        <v>2</v>
      </c>
      <c r="U3" s="8"/>
      <c r="V3" s="8"/>
      <c r="W3" s="8"/>
      <c r="X3" s="8"/>
      <c r="Y3" s="8"/>
      <c r="Z3" s="10"/>
      <c r="AA3" s="12"/>
      <c r="AB3" s="12"/>
      <c r="AC3" s="190"/>
      <c r="AD3" s="9" t="s">
        <v>53</v>
      </c>
      <c r="AE3" s="8"/>
      <c r="AF3" s="8"/>
      <c r="AG3" s="10"/>
      <c r="AH3" s="11"/>
      <c r="AI3" s="115"/>
      <c r="AJ3" s="160"/>
      <c r="AK3" s="159"/>
    </row>
    <row r="4" spans="1:37" ht="18" customHeight="1">
      <c r="A4" s="191"/>
      <c r="B4" s="153" t="s">
        <v>40</v>
      </c>
      <c r="C4" s="13" t="s">
        <v>41</v>
      </c>
      <c r="D4" s="13" t="s">
        <v>42</v>
      </c>
      <c r="E4" s="13" t="s">
        <v>43</v>
      </c>
      <c r="F4" s="13" t="s">
        <v>44</v>
      </c>
      <c r="G4" s="13" t="s">
        <v>45</v>
      </c>
      <c r="H4" s="13" t="s">
        <v>54</v>
      </c>
      <c r="I4" s="121" t="s">
        <v>59</v>
      </c>
      <c r="J4" s="121" t="s">
        <v>68</v>
      </c>
      <c r="K4" s="126" t="s">
        <v>35</v>
      </c>
      <c r="L4" s="14" t="s">
        <v>36</v>
      </c>
      <c r="M4" s="14" t="s">
        <v>37</v>
      </c>
      <c r="N4" s="14" t="s">
        <v>38</v>
      </c>
      <c r="O4" s="14" t="s">
        <v>39</v>
      </c>
      <c r="P4" s="116" t="s">
        <v>55</v>
      </c>
      <c r="Q4" s="116" t="s">
        <v>60</v>
      </c>
      <c r="R4" s="32" t="s">
        <v>69</v>
      </c>
      <c r="S4" s="191"/>
      <c r="T4" s="13" t="s">
        <v>29</v>
      </c>
      <c r="U4" s="13" t="s">
        <v>30</v>
      </c>
      <c r="V4" s="13" t="s">
        <v>31</v>
      </c>
      <c r="W4" s="13" t="s">
        <v>32</v>
      </c>
      <c r="X4" s="13" t="s">
        <v>33</v>
      </c>
      <c r="Y4" s="13" t="s">
        <v>34</v>
      </c>
      <c r="Z4" s="121" t="s">
        <v>56</v>
      </c>
      <c r="AA4" s="121" t="s">
        <v>62</v>
      </c>
      <c r="AB4" s="104" t="s">
        <v>70</v>
      </c>
      <c r="AC4" s="191"/>
      <c r="AD4" s="14" t="s">
        <v>35</v>
      </c>
      <c r="AE4" s="14" t="s">
        <v>36</v>
      </c>
      <c r="AF4" s="14" t="s">
        <v>37</v>
      </c>
      <c r="AG4" s="14" t="s">
        <v>38</v>
      </c>
      <c r="AH4" s="14" t="s">
        <v>39</v>
      </c>
      <c r="AI4" s="116" t="s">
        <v>55</v>
      </c>
      <c r="AJ4" s="116" t="s">
        <v>60</v>
      </c>
      <c r="AK4" s="32" t="s">
        <v>68</v>
      </c>
    </row>
    <row r="5" spans="1:37" ht="18" customHeight="1">
      <c r="A5" s="60" t="s">
        <v>0</v>
      </c>
      <c r="B5" s="154">
        <v>4191</v>
      </c>
      <c r="C5" s="22">
        <v>4124</v>
      </c>
      <c r="D5" s="22">
        <v>3844</v>
      </c>
      <c r="E5" s="22">
        <v>3585</v>
      </c>
      <c r="F5" s="22">
        <v>3576</v>
      </c>
      <c r="G5" s="22">
        <v>3414</v>
      </c>
      <c r="H5" s="22">
        <v>3428</v>
      </c>
      <c r="I5" s="122">
        <v>3283</v>
      </c>
      <c r="J5" s="105">
        <v>3246</v>
      </c>
      <c r="K5" s="127">
        <v>-1.6</v>
      </c>
      <c r="L5" s="25">
        <v>-6.8</v>
      </c>
      <c r="M5" s="25">
        <v>-6.7</v>
      </c>
      <c r="N5" s="25">
        <v>-0.3</v>
      </c>
      <c r="O5" s="25">
        <v>-4.5</v>
      </c>
      <c r="P5" s="117">
        <v>0.4</v>
      </c>
      <c r="Q5" s="117">
        <v>-4.2</v>
      </c>
      <c r="R5" s="26">
        <v>-4.2</v>
      </c>
      <c r="S5" s="60" t="s">
        <v>0</v>
      </c>
      <c r="T5" s="22">
        <v>274507716</v>
      </c>
      <c r="U5" s="22">
        <v>296489062</v>
      </c>
      <c r="V5" s="22">
        <v>267080616</v>
      </c>
      <c r="W5" s="22">
        <v>271781818</v>
      </c>
      <c r="X5" s="22">
        <v>278778919</v>
      </c>
      <c r="Y5" s="22">
        <v>294013748</v>
      </c>
      <c r="Z5" s="122">
        <v>286920257</v>
      </c>
      <c r="AA5" s="122">
        <v>302116907</v>
      </c>
      <c r="AB5" s="105">
        <v>320612835</v>
      </c>
      <c r="AC5" s="60" t="s">
        <v>0</v>
      </c>
      <c r="AD5" s="25">
        <v>8</v>
      </c>
      <c r="AE5" s="25">
        <v>-9.9</v>
      </c>
      <c r="AF5" s="25">
        <v>1.8</v>
      </c>
      <c r="AG5" s="25">
        <v>2.6</v>
      </c>
      <c r="AH5" s="25">
        <v>5.5</v>
      </c>
      <c r="AI5" s="117">
        <v>-2.4</v>
      </c>
      <c r="AJ5" s="117">
        <v>5.3</v>
      </c>
      <c r="AK5" s="26">
        <v>4.1</v>
      </c>
    </row>
    <row r="6" spans="1:37" ht="18" customHeight="1">
      <c r="A6" s="61" t="s">
        <v>21</v>
      </c>
      <c r="B6" s="31">
        <v>1866</v>
      </c>
      <c r="C6" s="23">
        <v>1826</v>
      </c>
      <c r="D6" s="23">
        <v>1695</v>
      </c>
      <c r="E6" s="23">
        <v>1556</v>
      </c>
      <c r="F6" s="23">
        <v>1551</v>
      </c>
      <c r="G6" s="23">
        <v>1462</v>
      </c>
      <c r="H6" s="23">
        <v>1478</v>
      </c>
      <c r="I6" s="123">
        <v>1423</v>
      </c>
      <c r="J6" s="106">
        <v>1401</v>
      </c>
      <c r="K6" s="128">
        <v>-2.1</v>
      </c>
      <c r="L6" s="28">
        <v>-7.2</v>
      </c>
      <c r="M6" s="28">
        <v>-8.2</v>
      </c>
      <c r="N6" s="28">
        <v>-0.3</v>
      </c>
      <c r="O6" s="28">
        <v>-5.7</v>
      </c>
      <c r="P6" s="118">
        <v>1.1</v>
      </c>
      <c r="Q6" s="118">
        <v>-3.7</v>
      </c>
      <c r="R6" s="29">
        <v>-4.3</v>
      </c>
      <c r="S6" s="61" t="s">
        <v>21</v>
      </c>
      <c r="T6" s="23">
        <v>116956423</v>
      </c>
      <c r="U6" s="23">
        <v>121507042</v>
      </c>
      <c r="V6" s="23">
        <v>115071346</v>
      </c>
      <c r="W6" s="23">
        <v>107818701</v>
      </c>
      <c r="X6" s="23">
        <v>112933074</v>
      </c>
      <c r="Y6" s="23">
        <v>118814971</v>
      </c>
      <c r="Z6" s="123">
        <v>116607017</v>
      </c>
      <c r="AA6" s="123">
        <v>129879532</v>
      </c>
      <c r="AB6" s="106">
        <v>134870580</v>
      </c>
      <c r="AC6" s="61" t="s">
        <v>21</v>
      </c>
      <c r="AD6" s="28">
        <v>3.9</v>
      </c>
      <c r="AE6" s="28">
        <v>-5.3</v>
      </c>
      <c r="AF6" s="28">
        <v>-6.3</v>
      </c>
      <c r="AG6" s="28">
        <v>4.7</v>
      </c>
      <c r="AH6" s="28">
        <v>5.2</v>
      </c>
      <c r="AI6" s="118">
        <v>-1.9</v>
      </c>
      <c r="AJ6" s="118">
        <v>11.4</v>
      </c>
      <c r="AK6" s="29">
        <v>1.7</v>
      </c>
    </row>
    <row r="7" spans="1:37" ht="18" customHeight="1">
      <c r="A7" s="61" t="s">
        <v>22</v>
      </c>
      <c r="B7" s="31">
        <v>331</v>
      </c>
      <c r="C7" s="23">
        <v>324</v>
      </c>
      <c r="D7" s="23">
        <v>293</v>
      </c>
      <c r="E7" s="23">
        <v>277</v>
      </c>
      <c r="F7" s="23">
        <v>285</v>
      </c>
      <c r="G7" s="23">
        <v>264</v>
      </c>
      <c r="H7" s="23">
        <v>268</v>
      </c>
      <c r="I7" s="123">
        <v>247</v>
      </c>
      <c r="J7" s="106">
        <v>247</v>
      </c>
      <c r="K7" s="128">
        <v>-2.1</v>
      </c>
      <c r="L7" s="28">
        <v>-9.6</v>
      </c>
      <c r="M7" s="28">
        <v>-5.5</v>
      </c>
      <c r="N7" s="28">
        <v>2.9</v>
      </c>
      <c r="O7" s="28">
        <v>-7.4</v>
      </c>
      <c r="P7" s="118">
        <v>1.5</v>
      </c>
      <c r="Q7" s="118">
        <v>-7.8</v>
      </c>
      <c r="R7" s="29">
        <v>-5.7</v>
      </c>
      <c r="S7" s="61" t="s">
        <v>22</v>
      </c>
      <c r="T7" s="23">
        <v>11365205</v>
      </c>
      <c r="U7" s="23">
        <v>11590349</v>
      </c>
      <c r="V7" s="23">
        <v>11604026</v>
      </c>
      <c r="W7" s="23">
        <v>10432737</v>
      </c>
      <c r="X7" s="23">
        <v>11299803</v>
      </c>
      <c r="Y7" s="23">
        <v>11552665</v>
      </c>
      <c r="Z7" s="123">
        <v>10614373</v>
      </c>
      <c r="AA7" s="123">
        <v>10208801</v>
      </c>
      <c r="AB7" s="106">
        <v>10179640</v>
      </c>
      <c r="AC7" s="61" t="s">
        <v>22</v>
      </c>
      <c r="AD7" s="28">
        <v>2</v>
      </c>
      <c r="AE7" s="28">
        <v>0.1</v>
      </c>
      <c r="AF7" s="28">
        <v>-10.1</v>
      </c>
      <c r="AG7" s="28">
        <v>8.3</v>
      </c>
      <c r="AH7" s="28">
        <v>2.2</v>
      </c>
      <c r="AI7" s="118">
        <v>-8.1</v>
      </c>
      <c r="AJ7" s="118">
        <v>-3.8</v>
      </c>
      <c r="AK7" s="29">
        <v>-5</v>
      </c>
    </row>
    <row r="8" spans="1:37" ht="18" customHeight="1">
      <c r="A8" s="61" t="s">
        <v>23</v>
      </c>
      <c r="B8" s="31">
        <v>1057</v>
      </c>
      <c r="C8" s="23">
        <v>1048</v>
      </c>
      <c r="D8" s="23">
        <v>1008</v>
      </c>
      <c r="E8" s="23">
        <v>958</v>
      </c>
      <c r="F8" s="23">
        <v>945</v>
      </c>
      <c r="G8" s="23">
        <v>917</v>
      </c>
      <c r="H8" s="23">
        <v>912</v>
      </c>
      <c r="I8" s="123">
        <v>885</v>
      </c>
      <c r="J8" s="106">
        <v>866</v>
      </c>
      <c r="K8" s="128">
        <v>-0.9</v>
      </c>
      <c r="L8" s="28">
        <v>-3.8</v>
      </c>
      <c r="M8" s="28">
        <v>-5</v>
      </c>
      <c r="N8" s="28">
        <v>-1.4</v>
      </c>
      <c r="O8" s="28">
        <v>-3</v>
      </c>
      <c r="P8" s="118">
        <v>-0.5</v>
      </c>
      <c r="Q8" s="118">
        <v>-3</v>
      </c>
      <c r="R8" s="29">
        <v>-4.3</v>
      </c>
      <c r="S8" s="61" t="s">
        <v>23</v>
      </c>
      <c r="T8" s="23">
        <v>92248853</v>
      </c>
      <c r="U8" s="23">
        <v>103384647</v>
      </c>
      <c r="V8" s="23">
        <v>88246117</v>
      </c>
      <c r="W8" s="23">
        <v>104784633</v>
      </c>
      <c r="X8" s="23">
        <v>104121193</v>
      </c>
      <c r="Y8" s="23">
        <v>107806187</v>
      </c>
      <c r="Z8" s="123">
        <v>104809795</v>
      </c>
      <c r="AA8" s="123">
        <v>105598335</v>
      </c>
      <c r="AB8" s="106">
        <v>115109330</v>
      </c>
      <c r="AC8" s="61" t="s">
        <v>23</v>
      </c>
      <c r="AD8" s="28">
        <v>12.1</v>
      </c>
      <c r="AE8" s="28">
        <v>-14.6</v>
      </c>
      <c r="AF8" s="28">
        <v>18.7</v>
      </c>
      <c r="AG8" s="28">
        <v>-0.6</v>
      </c>
      <c r="AH8" s="28">
        <v>3.5</v>
      </c>
      <c r="AI8" s="118">
        <v>-2.8</v>
      </c>
      <c r="AJ8" s="118">
        <v>0.8</v>
      </c>
      <c r="AK8" s="29">
        <v>7.5</v>
      </c>
    </row>
    <row r="9" spans="1:37" ht="18" customHeight="1">
      <c r="A9" s="61" t="s">
        <v>24</v>
      </c>
      <c r="B9" s="31">
        <v>937</v>
      </c>
      <c r="C9" s="23">
        <v>926</v>
      </c>
      <c r="D9" s="23">
        <v>848</v>
      </c>
      <c r="E9" s="23">
        <v>794</v>
      </c>
      <c r="F9" s="23">
        <v>795</v>
      </c>
      <c r="G9" s="23">
        <v>771</v>
      </c>
      <c r="H9" s="23">
        <v>770</v>
      </c>
      <c r="I9" s="123">
        <v>728</v>
      </c>
      <c r="J9" s="106">
        <v>732</v>
      </c>
      <c r="K9" s="128">
        <v>-1.2</v>
      </c>
      <c r="L9" s="28">
        <v>-8.4</v>
      </c>
      <c r="M9" s="28">
        <v>-6.4</v>
      </c>
      <c r="N9" s="28">
        <v>0.1</v>
      </c>
      <c r="O9" s="28">
        <v>-3</v>
      </c>
      <c r="P9" s="118">
        <v>-0.1</v>
      </c>
      <c r="Q9" s="118">
        <v>-5.5</v>
      </c>
      <c r="R9" s="29">
        <v>-3.6</v>
      </c>
      <c r="S9" s="61" t="s">
        <v>24</v>
      </c>
      <c r="T9" s="23">
        <v>53937235</v>
      </c>
      <c r="U9" s="23">
        <v>60007024</v>
      </c>
      <c r="V9" s="23">
        <v>52159127</v>
      </c>
      <c r="W9" s="23">
        <v>48745747</v>
      </c>
      <c r="X9" s="23">
        <v>50424849</v>
      </c>
      <c r="Y9" s="23">
        <v>55839925</v>
      </c>
      <c r="Z9" s="123">
        <v>54889072</v>
      </c>
      <c r="AA9" s="123">
        <v>56430239</v>
      </c>
      <c r="AB9" s="106">
        <v>60453285</v>
      </c>
      <c r="AC9" s="61" t="s">
        <v>24</v>
      </c>
      <c r="AD9" s="28">
        <v>11.3</v>
      </c>
      <c r="AE9" s="28">
        <v>-13.1</v>
      </c>
      <c r="AF9" s="28">
        <v>-6.5</v>
      </c>
      <c r="AG9" s="28">
        <v>3.4</v>
      </c>
      <c r="AH9" s="28">
        <v>10.7</v>
      </c>
      <c r="AI9" s="118">
        <v>-1.7</v>
      </c>
      <c r="AJ9" s="118">
        <v>2.8</v>
      </c>
      <c r="AK9" s="29">
        <v>4.9</v>
      </c>
    </row>
    <row r="10" spans="1:37" s="67" customFormat="1" ht="18" customHeight="1">
      <c r="A10" s="62" t="s">
        <v>48</v>
      </c>
      <c r="B10" s="155">
        <v>434</v>
      </c>
      <c r="C10" s="63">
        <v>432</v>
      </c>
      <c r="D10" s="63">
        <v>396</v>
      </c>
      <c r="E10" s="63">
        <v>371</v>
      </c>
      <c r="F10" s="63">
        <v>376</v>
      </c>
      <c r="G10" s="63">
        <v>363</v>
      </c>
      <c r="H10" s="63">
        <v>359</v>
      </c>
      <c r="I10" s="124">
        <v>346</v>
      </c>
      <c r="J10" s="107">
        <v>351</v>
      </c>
      <c r="K10" s="129">
        <v>-0.5</v>
      </c>
      <c r="L10" s="65">
        <v>-8.3</v>
      </c>
      <c r="M10" s="65">
        <v>-6.3</v>
      </c>
      <c r="N10" s="65">
        <v>1.3</v>
      </c>
      <c r="O10" s="65">
        <v>-3.5</v>
      </c>
      <c r="P10" s="119">
        <v>-1.1</v>
      </c>
      <c r="Q10" s="119">
        <v>-3.6</v>
      </c>
      <c r="R10" s="66">
        <v>-4.3</v>
      </c>
      <c r="S10" s="62" t="s">
        <v>48</v>
      </c>
      <c r="T10" s="63">
        <v>21526381</v>
      </c>
      <c r="U10" s="63">
        <v>25142791</v>
      </c>
      <c r="V10" s="63">
        <v>21472908</v>
      </c>
      <c r="W10" s="63">
        <v>20800217</v>
      </c>
      <c r="X10" s="63">
        <v>22524473</v>
      </c>
      <c r="Y10" s="63">
        <v>25863790</v>
      </c>
      <c r="Z10" s="124">
        <v>26938263</v>
      </c>
      <c r="AA10" s="124">
        <v>28091350</v>
      </c>
      <c r="AB10" s="107">
        <v>32105563</v>
      </c>
      <c r="AC10" s="62" t="s">
        <v>48</v>
      </c>
      <c r="AD10" s="65">
        <v>16.8</v>
      </c>
      <c r="AE10" s="65">
        <v>-14.6</v>
      </c>
      <c r="AF10" s="65">
        <v>-3.1</v>
      </c>
      <c r="AG10" s="65">
        <v>8.3</v>
      </c>
      <c r="AH10" s="65">
        <v>14.8</v>
      </c>
      <c r="AI10" s="119">
        <v>4.2</v>
      </c>
      <c r="AJ10" s="119">
        <v>4.3</v>
      </c>
      <c r="AK10" s="66">
        <v>12.1</v>
      </c>
    </row>
    <row r="11" spans="1:37" s="67" customFormat="1" ht="18" customHeight="1">
      <c r="A11" s="68" t="s">
        <v>6</v>
      </c>
      <c r="B11" s="155">
        <v>273</v>
      </c>
      <c r="C11" s="63">
        <v>271</v>
      </c>
      <c r="D11" s="63">
        <v>245</v>
      </c>
      <c r="E11" s="63">
        <v>228</v>
      </c>
      <c r="F11" s="63">
        <v>229</v>
      </c>
      <c r="G11" s="63">
        <v>223</v>
      </c>
      <c r="H11" s="63">
        <v>218</v>
      </c>
      <c r="I11" s="124">
        <v>210</v>
      </c>
      <c r="J11" s="107">
        <v>218</v>
      </c>
      <c r="K11" s="129">
        <v>-0.7</v>
      </c>
      <c r="L11" s="65">
        <v>-9.6</v>
      </c>
      <c r="M11" s="65">
        <v>-6.9</v>
      </c>
      <c r="N11" s="65">
        <v>0.4</v>
      </c>
      <c r="O11" s="65">
        <v>-2.6</v>
      </c>
      <c r="P11" s="119">
        <v>-2.2</v>
      </c>
      <c r="Q11" s="119">
        <v>-3.7</v>
      </c>
      <c r="R11" s="66">
        <v>-3.3</v>
      </c>
      <c r="S11" s="68" t="s">
        <v>6</v>
      </c>
      <c r="T11" s="63">
        <v>14939050</v>
      </c>
      <c r="U11" s="63">
        <v>18438033</v>
      </c>
      <c r="V11" s="63">
        <v>15764816</v>
      </c>
      <c r="W11" s="63">
        <v>14820322</v>
      </c>
      <c r="X11" s="63">
        <v>15658923</v>
      </c>
      <c r="Y11" s="63">
        <v>19123937</v>
      </c>
      <c r="Z11" s="124">
        <v>19824995</v>
      </c>
      <c r="AA11" s="124">
        <v>21083986</v>
      </c>
      <c r="AB11" s="107">
        <v>24964102</v>
      </c>
      <c r="AC11" s="68" t="s">
        <v>6</v>
      </c>
      <c r="AD11" s="65">
        <v>23.4</v>
      </c>
      <c r="AE11" s="65">
        <v>-14.5</v>
      </c>
      <c r="AF11" s="65">
        <v>-6</v>
      </c>
      <c r="AG11" s="65">
        <v>5.7</v>
      </c>
      <c r="AH11" s="65">
        <v>22.1</v>
      </c>
      <c r="AI11" s="119">
        <v>3.7</v>
      </c>
      <c r="AJ11" s="119">
        <v>6.4</v>
      </c>
      <c r="AK11" s="66">
        <v>15.1</v>
      </c>
    </row>
    <row r="12" spans="1:37" s="67" customFormat="1" ht="18" customHeight="1">
      <c r="A12" s="68" t="s">
        <v>25</v>
      </c>
      <c r="B12" s="155">
        <v>39</v>
      </c>
      <c r="C12" s="63">
        <v>40</v>
      </c>
      <c r="D12" s="63">
        <v>39</v>
      </c>
      <c r="E12" s="63">
        <v>39</v>
      </c>
      <c r="F12" s="63">
        <v>38</v>
      </c>
      <c r="G12" s="63">
        <v>35</v>
      </c>
      <c r="H12" s="63">
        <v>38</v>
      </c>
      <c r="I12" s="124">
        <v>38</v>
      </c>
      <c r="J12" s="107">
        <v>38</v>
      </c>
      <c r="K12" s="129">
        <v>2.6</v>
      </c>
      <c r="L12" s="65">
        <v>-2.5</v>
      </c>
      <c r="M12" s="135" t="s">
        <v>63</v>
      </c>
      <c r="N12" s="65">
        <v>-2.6</v>
      </c>
      <c r="O12" s="65">
        <v>-7.9</v>
      </c>
      <c r="P12" s="119">
        <v>8.6</v>
      </c>
      <c r="Q12" s="136" t="s">
        <v>63</v>
      </c>
      <c r="R12" s="66">
        <v>-5.3</v>
      </c>
      <c r="S12" s="68" t="s">
        <v>25</v>
      </c>
      <c r="T12" s="63">
        <v>2822740</v>
      </c>
      <c r="U12" s="63">
        <v>3270619</v>
      </c>
      <c r="V12" s="63">
        <v>2848385</v>
      </c>
      <c r="W12" s="63">
        <v>3296510</v>
      </c>
      <c r="X12" s="63">
        <v>4130562</v>
      </c>
      <c r="Y12" s="63">
        <v>4088172</v>
      </c>
      <c r="Z12" s="124">
        <v>4360657</v>
      </c>
      <c r="AA12" s="124">
        <v>4176892</v>
      </c>
      <c r="AB12" s="107">
        <v>4198915</v>
      </c>
      <c r="AC12" s="68" t="s">
        <v>25</v>
      </c>
      <c r="AD12" s="65">
        <v>15.9</v>
      </c>
      <c r="AE12" s="65">
        <v>-12.9</v>
      </c>
      <c r="AF12" s="65">
        <v>15.7</v>
      </c>
      <c r="AG12" s="65">
        <v>25.3</v>
      </c>
      <c r="AH12" s="65">
        <v>-1</v>
      </c>
      <c r="AI12" s="119">
        <v>6.7</v>
      </c>
      <c r="AJ12" s="119">
        <v>-4.2</v>
      </c>
      <c r="AK12" s="66">
        <v>0.4</v>
      </c>
    </row>
    <row r="13" spans="1:37" s="67" customFormat="1" ht="18" customHeight="1">
      <c r="A13" s="68" t="s">
        <v>49</v>
      </c>
      <c r="B13" s="155">
        <v>19</v>
      </c>
      <c r="C13" s="63">
        <v>19</v>
      </c>
      <c r="D13" s="63">
        <v>16</v>
      </c>
      <c r="E13" s="63">
        <v>18</v>
      </c>
      <c r="F13" s="63">
        <v>18</v>
      </c>
      <c r="G13" s="63">
        <v>16</v>
      </c>
      <c r="H13" s="63">
        <v>15</v>
      </c>
      <c r="I13" s="124">
        <v>16</v>
      </c>
      <c r="J13" s="107">
        <v>16</v>
      </c>
      <c r="K13" s="134" t="s">
        <v>63</v>
      </c>
      <c r="L13" s="65">
        <v>-15.8</v>
      </c>
      <c r="M13" s="65">
        <v>12.5</v>
      </c>
      <c r="N13" s="65">
        <v>0</v>
      </c>
      <c r="O13" s="65">
        <v>-11.1</v>
      </c>
      <c r="P13" s="119">
        <v>-6.3</v>
      </c>
      <c r="Q13" s="119">
        <v>6.7</v>
      </c>
      <c r="R13" s="66">
        <v>-6.3</v>
      </c>
      <c r="S13" s="68" t="s">
        <v>49</v>
      </c>
      <c r="T13" s="63">
        <v>1414013</v>
      </c>
      <c r="U13" s="63">
        <v>1231604</v>
      </c>
      <c r="V13" s="63">
        <v>1156131</v>
      </c>
      <c r="W13" s="63">
        <v>1058423</v>
      </c>
      <c r="X13" s="63">
        <v>1061877</v>
      </c>
      <c r="Y13" s="63">
        <v>1057456</v>
      </c>
      <c r="Z13" s="124">
        <v>1110464</v>
      </c>
      <c r="AA13" s="124">
        <v>1200608</v>
      </c>
      <c r="AB13" s="107">
        <v>1230373</v>
      </c>
      <c r="AC13" s="68" t="s">
        <v>49</v>
      </c>
      <c r="AD13" s="65">
        <v>-12.9</v>
      </c>
      <c r="AE13" s="65">
        <v>-6.1</v>
      </c>
      <c r="AF13" s="65">
        <v>-8.5</v>
      </c>
      <c r="AG13" s="65">
        <v>0.3</v>
      </c>
      <c r="AH13" s="65">
        <v>-0.4</v>
      </c>
      <c r="AI13" s="119">
        <v>5</v>
      </c>
      <c r="AJ13" s="119">
        <v>8.1</v>
      </c>
      <c r="AK13" s="66">
        <v>2.4</v>
      </c>
    </row>
    <row r="14" spans="1:37" s="67" customFormat="1" ht="18" customHeight="1">
      <c r="A14" s="68" t="s">
        <v>26</v>
      </c>
      <c r="B14" s="155">
        <v>39</v>
      </c>
      <c r="C14" s="63">
        <v>41</v>
      </c>
      <c r="D14" s="63">
        <v>40</v>
      </c>
      <c r="E14" s="63">
        <v>38</v>
      </c>
      <c r="F14" s="63">
        <v>41</v>
      </c>
      <c r="G14" s="63">
        <v>39</v>
      </c>
      <c r="H14" s="63">
        <v>39</v>
      </c>
      <c r="I14" s="124">
        <v>39</v>
      </c>
      <c r="J14" s="107">
        <v>40</v>
      </c>
      <c r="K14" s="129">
        <v>5.1</v>
      </c>
      <c r="L14" s="65">
        <v>-2.4</v>
      </c>
      <c r="M14" s="65">
        <v>-5</v>
      </c>
      <c r="N14" s="65">
        <v>7.9</v>
      </c>
      <c r="O14" s="65">
        <v>-4.9</v>
      </c>
      <c r="P14" s="136" t="s">
        <v>63</v>
      </c>
      <c r="Q14" s="136" t="s">
        <v>63</v>
      </c>
      <c r="R14" s="175" t="s">
        <v>63</v>
      </c>
      <c r="S14" s="68" t="s">
        <v>26</v>
      </c>
      <c r="T14" s="63">
        <v>1475673</v>
      </c>
      <c r="U14" s="63">
        <v>1416164</v>
      </c>
      <c r="V14" s="63">
        <v>1037094</v>
      </c>
      <c r="W14" s="63">
        <v>1056174</v>
      </c>
      <c r="X14" s="63">
        <v>1093013</v>
      </c>
      <c r="Y14" s="63">
        <v>1042391</v>
      </c>
      <c r="Z14" s="124">
        <v>1085146</v>
      </c>
      <c r="AA14" s="124">
        <v>1037783</v>
      </c>
      <c r="AB14" s="107">
        <v>1129060</v>
      </c>
      <c r="AC14" s="68" t="s">
        <v>26</v>
      </c>
      <c r="AD14" s="65">
        <v>-4</v>
      </c>
      <c r="AE14" s="65">
        <v>-26.8</v>
      </c>
      <c r="AF14" s="65">
        <v>1.8</v>
      </c>
      <c r="AG14" s="65">
        <v>3.5</v>
      </c>
      <c r="AH14" s="65">
        <v>-4.6</v>
      </c>
      <c r="AI14" s="119">
        <v>4.1</v>
      </c>
      <c r="AJ14" s="119">
        <v>-4.4</v>
      </c>
      <c r="AK14" s="66">
        <v>8.2</v>
      </c>
    </row>
    <row r="15" spans="1:37" s="67" customFormat="1" ht="18" customHeight="1">
      <c r="A15" s="68" t="s">
        <v>27</v>
      </c>
      <c r="B15" s="155">
        <v>25</v>
      </c>
      <c r="C15" s="63">
        <v>25</v>
      </c>
      <c r="D15" s="63">
        <v>22</v>
      </c>
      <c r="E15" s="63">
        <v>20</v>
      </c>
      <c r="F15" s="63">
        <v>19</v>
      </c>
      <c r="G15" s="63">
        <v>20</v>
      </c>
      <c r="H15" s="63">
        <v>19</v>
      </c>
      <c r="I15" s="124">
        <v>19</v>
      </c>
      <c r="J15" s="107">
        <v>18</v>
      </c>
      <c r="K15" s="134" t="s">
        <v>63</v>
      </c>
      <c r="L15" s="65">
        <v>-12</v>
      </c>
      <c r="M15" s="65">
        <v>-9.1</v>
      </c>
      <c r="N15" s="65">
        <v>-5</v>
      </c>
      <c r="O15" s="65">
        <v>5.3</v>
      </c>
      <c r="P15" s="119">
        <v>-5</v>
      </c>
      <c r="Q15" s="136" t="s">
        <v>63</v>
      </c>
      <c r="R15" s="66">
        <v>-5.3</v>
      </c>
      <c r="S15" s="68" t="s">
        <v>27</v>
      </c>
      <c r="T15" s="63">
        <v>387250</v>
      </c>
      <c r="U15" s="63">
        <v>317176</v>
      </c>
      <c r="V15" s="63">
        <v>258810</v>
      </c>
      <c r="W15" s="63">
        <v>171244</v>
      </c>
      <c r="X15" s="63">
        <v>194717</v>
      </c>
      <c r="Y15" s="63">
        <v>191845</v>
      </c>
      <c r="Z15" s="124">
        <v>173435</v>
      </c>
      <c r="AA15" s="124">
        <v>210898</v>
      </c>
      <c r="AB15" s="107">
        <v>204684</v>
      </c>
      <c r="AC15" s="68" t="s">
        <v>27</v>
      </c>
      <c r="AD15" s="65">
        <v>-18.1</v>
      </c>
      <c r="AE15" s="65">
        <v>-18.4</v>
      </c>
      <c r="AF15" s="65">
        <v>-33.8</v>
      </c>
      <c r="AG15" s="65">
        <v>13.7</v>
      </c>
      <c r="AH15" s="65">
        <v>-1.5</v>
      </c>
      <c r="AI15" s="119">
        <v>-9.6</v>
      </c>
      <c r="AJ15" s="119">
        <v>21.6</v>
      </c>
      <c r="AK15" s="66">
        <v>-2.9</v>
      </c>
    </row>
    <row r="16" spans="1:37" s="69" customFormat="1" ht="18" customHeight="1">
      <c r="A16" s="176" t="s">
        <v>28</v>
      </c>
      <c r="B16" s="177">
        <v>39</v>
      </c>
      <c r="C16" s="178">
        <v>36</v>
      </c>
      <c r="D16" s="178">
        <v>34</v>
      </c>
      <c r="E16" s="178">
        <v>28</v>
      </c>
      <c r="F16" s="178">
        <v>31</v>
      </c>
      <c r="G16" s="178">
        <v>30</v>
      </c>
      <c r="H16" s="178">
        <v>30</v>
      </c>
      <c r="I16" s="179">
        <v>24</v>
      </c>
      <c r="J16" s="180">
        <v>21</v>
      </c>
      <c r="K16" s="181">
        <v>-7.7</v>
      </c>
      <c r="L16" s="182">
        <v>-5.6</v>
      </c>
      <c r="M16" s="182">
        <v>-17.6</v>
      </c>
      <c r="N16" s="182">
        <v>10.7</v>
      </c>
      <c r="O16" s="182">
        <v>-3.2</v>
      </c>
      <c r="P16" s="183" t="s">
        <v>63</v>
      </c>
      <c r="Q16" s="184">
        <v>-20</v>
      </c>
      <c r="R16" s="185">
        <v>-16.7</v>
      </c>
      <c r="S16" s="176" t="s">
        <v>28</v>
      </c>
      <c r="T16" s="178">
        <v>487655</v>
      </c>
      <c r="U16" s="178">
        <v>469195</v>
      </c>
      <c r="V16" s="178">
        <v>407672</v>
      </c>
      <c r="W16" s="178">
        <v>397544</v>
      </c>
      <c r="X16" s="178">
        <v>385381</v>
      </c>
      <c r="Y16" s="178">
        <v>359989</v>
      </c>
      <c r="Z16" s="179">
        <v>383566</v>
      </c>
      <c r="AA16" s="179">
        <v>381183</v>
      </c>
      <c r="AB16" s="180">
        <v>378429</v>
      </c>
      <c r="AC16" s="176" t="s">
        <v>28</v>
      </c>
      <c r="AD16" s="182">
        <v>-3.8</v>
      </c>
      <c r="AE16" s="182">
        <v>-13.1</v>
      </c>
      <c r="AF16" s="182">
        <v>-2.5</v>
      </c>
      <c r="AG16" s="182">
        <v>-3.1</v>
      </c>
      <c r="AH16" s="182">
        <v>-6.6</v>
      </c>
      <c r="AI16" s="184">
        <v>6.5</v>
      </c>
      <c r="AJ16" s="184">
        <v>-0.6</v>
      </c>
      <c r="AK16" s="185">
        <v>-5.4</v>
      </c>
    </row>
    <row r="17" spans="1:37" s="17" customFormat="1" ht="18" customHeight="1">
      <c r="A17" s="101"/>
      <c r="B17" s="102"/>
      <c r="C17" s="102"/>
      <c r="D17" s="102"/>
      <c r="E17" s="102"/>
      <c r="F17" s="102"/>
      <c r="G17" s="102"/>
      <c r="H17" s="102"/>
      <c r="I17" s="102"/>
      <c r="J17" s="102"/>
      <c r="K17" s="82"/>
      <c r="L17" s="82"/>
      <c r="M17" s="82"/>
      <c r="N17" s="82"/>
      <c r="O17" s="82"/>
      <c r="P17" s="82"/>
      <c r="Q17" s="82"/>
      <c r="R17" s="82"/>
      <c r="S17" s="101"/>
      <c r="T17" s="102"/>
      <c r="U17" s="102"/>
      <c r="V17" s="102"/>
      <c r="W17" s="102"/>
      <c r="X17" s="102"/>
      <c r="Y17" s="102"/>
      <c r="Z17" s="102"/>
      <c r="AA17" s="102"/>
      <c r="AB17" s="102"/>
      <c r="AC17" s="101"/>
      <c r="AD17" s="82"/>
      <c r="AE17" s="82"/>
      <c r="AF17" s="82"/>
      <c r="AG17" s="82"/>
      <c r="AH17" s="82"/>
      <c r="AI17" s="82"/>
      <c r="AK17" s="56"/>
    </row>
    <row r="18" spans="2:36" ht="18" customHeight="1">
      <c r="B18" s="6"/>
      <c r="C18" s="6"/>
      <c r="D18" s="6"/>
      <c r="E18" s="6"/>
      <c r="F18" s="6"/>
      <c r="G18" s="6"/>
      <c r="H18" s="6"/>
      <c r="I18" s="6"/>
      <c r="J18" s="6"/>
      <c r="P18" s="7"/>
      <c r="Q18" s="7" t="s">
        <v>52</v>
      </c>
      <c r="R18" s="7"/>
      <c r="T18" s="6"/>
      <c r="U18" s="6"/>
      <c r="V18" s="6"/>
      <c r="W18" s="6"/>
      <c r="X18" s="6"/>
      <c r="Y18" s="6"/>
      <c r="Z18" s="6"/>
      <c r="AA18" s="7" t="s">
        <v>52</v>
      </c>
      <c r="AB18" s="7"/>
      <c r="AI18" s="7"/>
      <c r="AJ18" s="7" t="s">
        <v>52</v>
      </c>
    </row>
    <row r="19" spans="1:37" ht="18" customHeight="1">
      <c r="A19" s="190"/>
      <c r="B19" s="141" t="s">
        <v>64</v>
      </c>
      <c r="C19" s="8"/>
      <c r="D19" s="8"/>
      <c r="E19" s="8"/>
      <c r="F19" s="8"/>
      <c r="G19" s="8"/>
      <c r="H19" s="8"/>
      <c r="I19" s="8"/>
      <c r="J19" s="162"/>
      <c r="K19" s="125" t="s">
        <v>53</v>
      </c>
      <c r="L19" s="8"/>
      <c r="M19" s="8"/>
      <c r="N19" s="10"/>
      <c r="O19" s="11"/>
      <c r="P19" s="12"/>
      <c r="Q19" s="12"/>
      <c r="R19" s="12"/>
      <c r="S19" s="190"/>
      <c r="T19" s="8" t="s">
        <v>4</v>
      </c>
      <c r="U19" s="8"/>
      <c r="V19" s="8"/>
      <c r="W19" s="8"/>
      <c r="X19" s="8"/>
      <c r="Y19" s="8"/>
      <c r="Z19" s="10"/>
      <c r="AA19" s="12"/>
      <c r="AB19" s="12"/>
      <c r="AC19" s="190"/>
      <c r="AD19" s="9" t="s">
        <v>53</v>
      </c>
      <c r="AE19" s="8"/>
      <c r="AF19" s="8"/>
      <c r="AG19" s="10"/>
      <c r="AH19" s="11"/>
      <c r="AI19" s="115"/>
      <c r="AJ19" s="161"/>
      <c r="AK19" s="159"/>
    </row>
    <row r="20" spans="1:37" ht="18" customHeight="1">
      <c r="A20" s="191"/>
      <c r="B20" s="153" t="s">
        <v>40</v>
      </c>
      <c r="C20" s="13" t="s">
        <v>41</v>
      </c>
      <c r="D20" s="13" t="s">
        <v>42</v>
      </c>
      <c r="E20" s="13" t="s">
        <v>43</v>
      </c>
      <c r="F20" s="13" t="s">
        <v>44</v>
      </c>
      <c r="G20" s="13" t="s">
        <v>45</v>
      </c>
      <c r="H20" s="13" t="s">
        <v>54</v>
      </c>
      <c r="I20" s="121" t="s">
        <v>59</v>
      </c>
      <c r="J20" s="104" t="s">
        <v>68</v>
      </c>
      <c r="K20" s="59" t="s">
        <v>35</v>
      </c>
      <c r="L20" s="14" t="s">
        <v>36</v>
      </c>
      <c r="M20" s="14" t="s">
        <v>37</v>
      </c>
      <c r="N20" s="14" t="s">
        <v>38</v>
      </c>
      <c r="O20" s="14" t="s">
        <v>39</v>
      </c>
      <c r="P20" s="116" t="s">
        <v>55</v>
      </c>
      <c r="Q20" s="116" t="s">
        <v>60</v>
      </c>
      <c r="R20" s="32" t="s">
        <v>69</v>
      </c>
      <c r="S20" s="191"/>
      <c r="T20" s="13" t="s">
        <v>29</v>
      </c>
      <c r="U20" s="13" t="s">
        <v>30</v>
      </c>
      <c r="V20" s="13" t="s">
        <v>31</v>
      </c>
      <c r="W20" s="13" t="s">
        <v>32</v>
      </c>
      <c r="X20" s="13" t="s">
        <v>33</v>
      </c>
      <c r="Y20" s="13" t="s">
        <v>34</v>
      </c>
      <c r="Z20" s="116" t="s">
        <v>56</v>
      </c>
      <c r="AA20" s="121" t="s">
        <v>62</v>
      </c>
      <c r="AB20" s="104" t="s">
        <v>70</v>
      </c>
      <c r="AC20" s="191"/>
      <c r="AD20" s="14" t="s">
        <v>35</v>
      </c>
      <c r="AE20" s="14" t="s">
        <v>36</v>
      </c>
      <c r="AF20" s="14" t="s">
        <v>37</v>
      </c>
      <c r="AG20" s="14" t="s">
        <v>38</v>
      </c>
      <c r="AH20" s="14" t="s">
        <v>39</v>
      </c>
      <c r="AI20" s="116" t="s">
        <v>55</v>
      </c>
      <c r="AJ20" s="116" t="s">
        <v>60</v>
      </c>
      <c r="AK20" s="32" t="s">
        <v>68</v>
      </c>
    </row>
    <row r="21" spans="1:37" ht="18" customHeight="1">
      <c r="A21" s="60" t="s">
        <v>0</v>
      </c>
      <c r="B21" s="154">
        <v>130216</v>
      </c>
      <c r="C21" s="22">
        <v>128853</v>
      </c>
      <c r="D21" s="22">
        <v>119855</v>
      </c>
      <c r="E21" s="22">
        <v>113266</v>
      </c>
      <c r="F21" s="22">
        <v>113169</v>
      </c>
      <c r="G21" s="22">
        <v>113249</v>
      </c>
      <c r="H21" s="22">
        <v>112472</v>
      </c>
      <c r="I21" s="122">
        <v>114949</v>
      </c>
      <c r="J21" s="105">
        <v>118382</v>
      </c>
      <c r="K21" s="130">
        <v>-1</v>
      </c>
      <c r="L21" s="25">
        <v>-7</v>
      </c>
      <c r="M21" s="25">
        <v>-5.5</v>
      </c>
      <c r="N21" s="25">
        <v>-0.1</v>
      </c>
      <c r="O21" s="25">
        <v>0.1</v>
      </c>
      <c r="P21" s="117">
        <v>-0.7</v>
      </c>
      <c r="Q21" s="117">
        <v>2.2</v>
      </c>
      <c r="R21" s="26">
        <v>1.5</v>
      </c>
      <c r="S21" s="60" t="s">
        <v>0</v>
      </c>
      <c r="T21" s="15">
        <v>95251302</v>
      </c>
      <c r="U21" s="15">
        <v>107398242</v>
      </c>
      <c r="V21" s="15">
        <v>92318084</v>
      </c>
      <c r="W21" s="15">
        <v>88531958</v>
      </c>
      <c r="X21" s="15">
        <v>87975478</v>
      </c>
      <c r="Y21" s="15">
        <v>96882608</v>
      </c>
      <c r="Z21" s="137">
        <v>97230577</v>
      </c>
      <c r="AA21" s="137">
        <v>107634472</v>
      </c>
      <c r="AB21" s="108">
        <v>114880816</v>
      </c>
      <c r="AC21" s="60" t="s">
        <v>0</v>
      </c>
      <c r="AD21" s="25">
        <v>12.8</v>
      </c>
      <c r="AE21" s="25">
        <v>-14</v>
      </c>
      <c r="AF21" s="25">
        <v>-4.1</v>
      </c>
      <c r="AG21" s="25">
        <v>-0.6</v>
      </c>
      <c r="AH21" s="25">
        <v>10.1</v>
      </c>
      <c r="AI21" s="117">
        <v>0.4</v>
      </c>
      <c r="AJ21" s="117">
        <v>10.7</v>
      </c>
      <c r="AK21" s="26">
        <v>6.1</v>
      </c>
    </row>
    <row r="22" spans="1:37" ht="18" customHeight="1">
      <c r="A22" s="61" t="s">
        <v>21</v>
      </c>
      <c r="B22" s="31">
        <v>55741</v>
      </c>
      <c r="C22" s="23">
        <v>55436</v>
      </c>
      <c r="D22" s="23">
        <v>52033</v>
      </c>
      <c r="E22" s="23">
        <v>48594</v>
      </c>
      <c r="F22" s="23">
        <v>48401</v>
      </c>
      <c r="G22" s="23">
        <v>48751</v>
      </c>
      <c r="H22" s="23">
        <v>48368</v>
      </c>
      <c r="I22" s="123">
        <v>50307</v>
      </c>
      <c r="J22" s="106">
        <v>51145</v>
      </c>
      <c r="K22" s="131">
        <v>-0.5</v>
      </c>
      <c r="L22" s="28">
        <v>-6.1</v>
      </c>
      <c r="M22" s="28">
        <v>-6.6</v>
      </c>
      <c r="N22" s="28">
        <v>-0.4</v>
      </c>
      <c r="O22" s="28">
        <v>0.7</v>
      </c>
      <c r="P22" s="118">
        <v>-0.8</v>
      </c>
      <c r="Q22" s="118">
        <v>4</v>
      </c>
      <c r="R22" s="29">
        <v>0.5</v>
      </c>
      <c r="S22" s="61" t="s">
        <v>21</v>
      </c>
      <c r="T22" s="16">
        <v>44237782</v>
      </c>
      <c r="U22" s="16">
        <v>49997462</v>
      </c>
      <c r="V22" s="16">
        <v>43197353</v>
      </c>
      <c r="W22" s="16">
        <v>39841000</v>
      </c>
      <c r="X22" s="16">
        <v>39966825</v>
      </c>
      <c r="Y22" s="16">
        <v>42363144</v>
      </c>
      <c r="Z22" s="138">
        <v>41471090</v>
      </c>
      <c r="AA22" s="138">
        <v>48101373</v>
      </c>
      <c r="AB22" s="109">
        <v>49224971</v>
      </c>
      <c r="AC22" s="61" t="s">
        <v>21</v>
      </c>
      <c r="AD22" s="28">
        <v>13</v>
      </c>
      <c r="AE22" s="28">
        <v>-13.6</v>
      </c>
      <c r="AF22" s="28">
        <v>-7.8</v>
      </c>
      <c r="AG22" s="28">
        <v>0.3</v>
      </c>
      <c r="AH22" s="28">
        <v>6</v>
      </c>
      <c r="AI22" s="118">
        <v>-2.1</v>
      </c>
      <c r="AJ22" s="118">
        <v>16</v>
      </c>
      <c r="AK22" s="29">
        <v>0.4</v>
      </c>
    </row>
    <row r="23" spans="1:37" ht="18" customHeight="1">
      <c r="A23" s="61" t="s">
        <v>22</v>
      </c>
      <c r="B23" s="31">
        <v>9040</v>
      </c>
      <c r="C23" s="23">
        <v>8861</v>
      </c>
      <c r="D23" s="23">
        <v>7782</v>
      </c>
      <c r="E23" s="23">
        <v>7318</v>
      </c>
      <c r="F23" s="23">
        <v>7534</v>
      </c>
      <c r="G23" s="23">
        <v>7186</v>
      </c>
      <c r="H23" s="23">
        <v>7166</v>
      </c>
      <c r="I23" s="123">
        <v>7306</v>
      </c>
      <c r="J23" s="106">
        <v>7373</v>
      </c>
      <c r="K23" s="131">
        <v>-2</v>
      </c>
      <c r="L23" s="28">
        <v>-12.2</v>
      </c>
      <c r="M23" s="28">
        <v>-6</v>
      </c>
      <c r="N23" s="28">
        <v>3</v>
      </c>
      <c r="O23" s="28">
        <v>-4.6</v>
      </c>
      <c r="P23" s="118">
        <v>-0.3</v>
      </c>
      <c r="Q23" s="118">
        <v>2</v>
      </c>
      <c r="R23" s="29">
        <v>-2.1</v>
      </c>
      <c r="S23" s="61" t="s">
        <v>22</v>
      </c>
      <c r="T23" s="16">
        <v>4672902</v>
      </c>
      <c r="U23" s="16">
        <v>4488564</v>
      </c>
      <c r="V23" s="16">
        <v>4269824</v>
      </c>
      <c r="W23" s="16">
        <v>3790625</v>
      </c>
      <c r="X23" s="16">
        <v>3934898</v>
      </c>
      <c r="Y23" s="16">
        <v>3825235</v>
      </c>
      <c r="Z23" s="138">
        <v>3963197</v>
      </c>
      <c r="AA23" s="138">
        <v>3459989</v>
      </c>
      <c r="AB23" s="109">
        <v>3677233</v>
      </c>
      <c r="AC23" s="61" t="s">
        <v>22</v>
      </c>
      <c r="AD23" s="28">
        <v>-3.9</v>
      </c>
      <c r="AE23" s="28">
        <v>-4.9</v>
      </c>
      <c r="AF23" s="28">
        <v>-11.2</v>
      </c>
      <c r="AG23" s="28">
        <v>3.8</v>
      </c>
      <c r="AH23" s="28">
        <v>-2.8</v>
      </c>
      <c r="AI23" s="118">
        <v>3.6</v>
      </c>
      <c r="AJ23" s="118">
        <v>-12.7</v>
      </c>
      <c r="AK23" s="29">
        <v>0.4</v>
      </c>
    </row>
    <row r="24" spans="1:37" ht="18" customHeight="1">
      <c r="A24" s="61" t="s">
        <v>23</v>
      </c>
      <c r="B24" s="31">
        <v>34767</v>
      </c>
      <c r="C24" s="23">
        <v>34378</v>
      </c>
      <c r="D24" s="23">
        <v>32253</v>
      </c>
      <c r="E24" s="23">
        <v>31553</v>
      </c>
      <c r="F24" s="23">
        <v>31500</v>
      </c>
      <c r="G24" s="23">
        <v>31384</v>
      </c>
      <c r="H24" s="23">
        <v>31166</v>
      </c>
      <c r="I24" s="123">
        <v>31117</v>
      </c>
      <c r="J24" s="106">
        <v>33480</v>
      </c>
      <c r="K24" s="131">
        <v>-1.1</v>
      </c>
      <c r="L24" s="28">
        <v>-6.2</v>
      </c>
      <c r="M24" s="28">
        <v>-2.2</v>
      </c>
      <c r="N24" s="28">
        <v>-0.2</v>
      </c>
      <c r="O24" s="28">
        <v>-0.4</v>
      </c>
      <c r="P24" s="118">
        <v>-0.7</v>
      </c>
      <c r="Q24" s="118">
        <v>-0.2</v>
      </c>
      <c r="R24" s="29">
        <v>6.6</v>
      </c>
      <c r="S24" s="61" t="s">
        <v>23</v>
      </c>
      <c r="T24" s="16">
        <v>23627639</v>
      </c>
      <c r="U24" s="16">
        <v>27320522</v>
      </c>
      <c r="V24" s="16">
        <v>24484115</v>
      </c>
      <c r="W24" s="16">
        <v>28736310</v>
      </c>
      <c r="X24" s="16">
        <v>24709353</v>
      </c>
      <c r="Y24" s="16">
        <v>27429669</v>
      </c>
      <c r="Z24" s="138">
        <v>30053246</v>
      </c>
      <c r="AA24" s="138">
        <v>34157448</v>
      </c>
      <c r="AB24" s="109">
        <v>37324514</v>
      </c>
      <c r="AC24" s="61" t="s">
        <v>23</v>
      </c>
      <c r="AD24" s="28">
        <v>15.6</v>
      </c>
      <c r="AE24" s="28">
        <v>-10.4</v>
      </c>
      <c r="AF24" s="28">
        <v>17.4</v>
      </c>
      <c r="AG24" s="28">
        <v>-14</v>
      </c>
      <c r="AH24" s="28">
        <v>11</v>
      </c>
      <c r="AI24" s="118">
        <v>9.6</v>
      </c>
      <c r="AJ24" s="118">
        <v>13.7</v>
      </c>
      <c r="AK24" s="29">
        <v>11.4</v>
      </c>
    </row>
    <row r="25" spans="1:37" ht="18" customHeight="1">
      <c r="A25" s="61" t="s">
        <v>24</v>
      </c>
      <c r="B25" s="31">
        <v>30668</v>
      </c>
      <c r="C25" s="23">
        <v>30178</v>
      </c>
      <c r="D25" s="23">
        <v>27787</v>
      </c>
      <c r="E25" s="23">
        <v>25801</v>
      </c>
      <c r="F25" s="23">
        <v>25734</v>
      </c>
      <c r="G25" s="23">
        <v>25928</v>
      </c>
      <c r="H25" s="23">
        <v>25772</v>
      </c>
      <c r="I25" s="123">
        <v>26219</v>
      </c>
      <c r="J25" s="106">
        <v>26384</v>
      </c>
      <c r="K25" s="131">
        <v>-1.6</v>
      </c>
      <c r="L25" s="28">
        <v>-7.9</v>
      </c>
      <c r="M25" s="28">
        <v>-7.1</v>
      </c>
      <c r="N25" s="28">
        <v>-0.3</v>
      </c>
      <c r="O25" s="28">
        <v>0.8</v>
      </c>
      <c r="P25" s="118">
        <v>-0.6</v>
      </c>
      <c r="Q25" s="118">
        <v>1.7</v>
      </c>
      <c r="R25" s="29">
        <v>-1.9</v>
      </c>
      <c r="S25" s="61" t="s">
        <v>24</v>
      </c>
      <c r="T25" s="16">
        <v>22712979</v>
      </c>
      <c r="U25" s="16">
        <v>25591694</v>
      </c>
      <c r="V25" s="16">
        <v>20366792</v>
      </c>
      <c r="W25" s="16">
        <v>16164023</v>
      </c>
      <c r="X25" s="16">
        <v>19364402</v>
      </c>
      <c r="Y25" s="16">
        <v>23264560</v>
      </c>
      <c r="Z25" s="138">
        <v>21743044</v>
      </c>
      <c r="AA25" s="138">
        <v>21915662</v>
      </c>
      <c r="AB25" s="109">
        <v>24654098</v>
      </c>
      <c r="AC25" s="61" t="s">
        <v>24</v>
      </c>
      <c r="AD25" s="28">
        <v>12.7</v>
      </c>
      <c r="AE25" s="28">
        <v>-20.4</v>
      </c>
      <c r="AF25" s="28">
        <v>-20.6</v>
      </c>
      <c r="AG25" s="28">
        <v>19.8</v>
      </c>
      <c r="AH25" s="28">
        <v>20.1</v>
      </c>
      <c r="AI25" s="118">
        <v>-6.5</v>
      </c>
      <c r="AJ25" s="118">
        <v>0.8</v>
      </c>
      <c r="AK25" s="29">
        <v>11.4</v>
      </c>
    </row>
    <row r="26" spans="1:37" s="67" customFormat="1" ht="18" customHeight="1">
      <c r="A26" s="62" t="s">
        <v>48</v>
      </c>
      <c r="B26" s="155">
        <v>15190</v>
      </c>
      <c r="C26" s="63">
        <v>14933</v>
      </c>
      <c r="D26" s="63">
        <v>14177</v>
      </c>
      <c r="E26" s="63">
        <v>13190</v>
      </c>
      <c r="F26" s="63">
        <v>13424</v>
      </c>
      <c r="G26" s="63">
        <v>13800</v>
      </c>
      <c r="H26" s="63">
        <v>13746</v>
      </c>
      <c r="I26" s="124">
        <v>14096</v>
      </c>
      <c r="J26" s="107">
        <v>14363</v>
      </c>
      <c r="K26" s="132">
        <v>-1.7</v>
      </c>
      <c r="L26" s="65">
        <v>-5.1</v>
      </c>
      <c r="M26" s="65">
        <v>-7</v>
      </c>
      <c r="N26" s="65">
        <v>1.8</v>
      </c>
      <c r="O26" s="65">
        <v>2.8</v>
      </c>
      <c r="P26" s="119">
        <v>-0.4</v>
      </c>
      <c r="Q26" s="119">
        <v>2.5</v>
      </c>
      <c r="R26" s="66">
        <v>-2.1</v>
      </c>
      <c r="S26" s="62" t="s">
        <v>48</v>
      </c>
      <c r="T26" s="70">
        <v>9348282</v>
      </c>
      <c r="U26" s="70">
        <v>10707469</v>
      </c>
      <c r="V26" s="70">
        <v>8648392</v>
      </c>
      <c r="W26" s="70">
        <v>8646141</v>
      </c>
      <c r="X26" s="70">
        <v>9396180</v>
      </c>
      <c r="Y26" s="70">
        <v>10189426</v>
      </c>
      <c r="Z26" s="133">
        <v>10693316</v>
      </c>
      <c r="AA26" s="166">
        <v>10156942</v>
      </c>
      <c r="AB26" s="140">
        <v>12718889</v>
      </c>
      <c r="AC26" s="62" t="s">
        <v>48</v>
      </c>
      <c r="AD26" s="65">
        <v>14.5</v>
      </c>
      <c r="AE26" s="65">
        <v>-19.2</v>
      </c>
      <c r="AF26" s="65">
        <v>0</v>
      </c>
      <c r="AG26" s="65">
        <v>8.7</v>
      </c>
      <c r="AH26" s="65">
        <v>8.4</v>
      </c>
      <c r="AI26" s="119">
        <v>4.9</v>
      </c>
      <c r="AJ26" s="119">
        <v>-5</v>
      </c>
      <c r="AK26" s="66">
        <v>25</v>
      </c>
    </row>
    <row r="27" spans="1:37" s="67" customFormat="1" ht="18" customHeight="1">
      <c r="A27" s="68" t="s">
        <v>6</v>
      </c>
      <c r="B27" s="155">
        <v>10928</v>
      </c>
      <c r="C27" s="63">
        <v>10856</v>
      </c>
      <c r="D27" s="63">
        <v>10326</v>
      </c>
      <c r="E27" s="63">
        <v>9432</v>
      </c>
      <c r="F27" s="63">
        <v>9775</v>
      </c>
      <c r="G27" s="63">
        <v>10184</v>
      </c>
      <c r="H27" s="63">
        <v>10111</v>
      </c>
      <c r="I27" s="124">
        <v>10525</v>
      </c>
      <c r="J27" s="107">
        <v>10715</v>
      </c>
      <c r="K27" s="132">
        <v>-0.7</v>
      </c>
      <c r="L27" s="65">
        <v>-4.9</v>
      </c>
      <c r="M27" s="65">
        <v>-8.7</v>
      </c>
      <c r="N27" s="65">
        <v>3.6</v>
      </c>
      <c r="O27" s="65">
        <v>4.2</v>
      </c>
      <c r="P27" s="119">
        <v>-0.7</v>
      </c>
      <c r="Q27" s="119">
        <v>4.1</v>
      </c>
      <c r="R27" s="66">
        <v>-3.2</v>
      </c>
      <c r="S27" s="68" t="s">
        <v>6</v>
      </c>
      <c r="T27" s="71">
        <v>6927325</v>
      </c>
      <c r="U27" s="71">
        <v>8430780</v>
      </c>
      <c r="V27" s="71">
        <v>6800372</v>
      </c>
      <c r="W27" s="71">
        <v>6812637</v>
      </c>
      <c r="X27" s="71">
        <v>7361999</v>
      </c>
      <c r="Y27" s="71">
        <v>8229384</v>
      </c>
      <c r="Z27" s="139">
        <v>8620902</v>
      </c>
      <c r="AA27" s="139">
        <v>8207978</v>
      </c>
      <c r="AB27" s="110">
        <v>10801896</v>
      </c>
      <c r="AC27" s="68" t="s">
        <v>6</v>
      </c>
      <c r="AD27" s="65">
        <v>21.7</v>
      </c>
      <c r="AE27" s="65">
        <v>-19.3</v>
      </c>
      <c r="AF27" s="65">
        <v>0.2</v>
      </c>
      <c r="AG27" s="65">
        <v>8.1</v>
      </c>
      <c r="AH27" s="65">
        <v>11.8</v>
      </c>
      <c r="AI27" s="119">
        <v>4.8</v>
      </c>
      <c r="AJ27" s="119">
        <v>-4.8</v>
      </c>
      <c r="AK27" s="66">
        <v>28.8</v>
      </c>
    </row>
    <row r="28" spans="1:37" s="67" customFormat="1" ht="18" customHeight="1">
      <c r="A28" s="68" t="s">
        <v>25</v>
      </c>
      <c r="B28" s="155">
        <v>1497</v>
      </c>
      <c r="C28" s="63">
        <v>1512</v>
      </c>
      <c r="D28" s="63">
        <v>1402</v>
      </c>
      <c r="E28" s="63">
        <v>1373</v>
      </c>
      <c r="F28" s="63">
        <v>1301</v>
      </c>
      <c r="G28" s="63">
        <v>1290</v>
      </c>
      <c r="H28" s="63">
        <v>1304</v>
      </c>
      <c r="I28" s="124">
        <v>1309</v>
      </c>
      <c r="J28" s="107">
        <v>1308</v>
      </c>
      <c r="K28" s="132">
        <v>1</v>
      </c>
      <c r="L28" s="65">
        <v>-7.3</v>
      </c>
      <c r="M28" s="65">
        <v>-2.1</v>
      </c>
      <c r="N28" s="65">
        <v>-5.2</v>
      </c>
      <c r="O28" s="65">
        <v>-0.8</v>
      </c>
      <c r="P28" s="119">
        <v>1.1</v>
      </c>
      <c r="Q28" s="119">
        <v>0.4</v>
      </c>
      <c r="R28" s="66">
        <v>-1.8</v>
      </c>
      <c r="S28" s="68" t="s">
        <v>25</v>
      </c>
      <c r="T28" s="71">
        <v>798763</v>
      </c>
      <c r="U28" s="71">
        <v>924661</v>
      </c>
      <c r="V28" s="71">
        <v>749405</v>
      </c>
      <c r="W28" s="71">
        <v>805618</v>
      </c>
      <c r="X28" s="71">
        <v>933140</v>
      </c>
      <c r="Y28" s="71">
        <v>915552</v>
      </c>
      <c r="Z28" s="139">
        <v>960410</v>
      </c>
      <c r="AA28" s="139">
        <v>829715</v>
      </c>
      <c r="AB28" s="110">
        <v>809872</v>
      </c>
      <c r="AC28" s="68" t="s">
        <v>25</v>
      </c>
      <c r="AD28" s="65">
        <v>15.8</v>
      </c>
      <c r="AE28" s="65">
        <v>-19</v>
      </c>
      <c r="AF28" s="65">
        <v>7.5</v>
      </c>
      <c r="AG28" s="65">
        <v>15.8</v>
      </c>
      <c r="AH28" s="65">
        <v>-1.9</v>
      </c>
      <c r="AI28" s="119">
        <v>4.9</v>
      </c>
      <c r="AJ28" s="119">
        <v>-13.6</v>
      </c>
      <c r="AK28" s="66">
        <v>-3</v>
      </c>
    </row>
    <row r="29" spans="1:37" s="67" customFormat="1" ht="18" customHeight="1">
      <c r="A29" s="68" t="s">
        <v>49</v>
      </c>
      <c r="B29" s="155">
        <v>834</v>
      </c>
      <c r="C29" s="63">
        <v>749</v>
      </c>
      <c r="D29" s="63">
        <v>715</v>
      </c>
      <c r="E29" s="63">
        <v>711</v>
      </c>
      <c r="F29" s="63">
        <v>668</v>
      </c>
      <c r="G29" s="63">
        <v>634</v>
      </c>
      <c r="H29" s="63">
        <v>679</v>
      </c>
      <c r="I29" s="124">
        <v>683</v>
      </c>
      <c r="J29" s="107">
        <v>707</v>
      </c>
      <c r="K29" s="132">
        <v>-10.2</v>
      </c>
      <c r="L29" s="65">
        <v>-4.5</v>
      </c>
      <c r="M29" s="65">
        <v>-0.6</v>
      </c>
      <c r="N29" s="65">
        <v>-6</v>
      </c>
      <c r="O29" s="65">
        <v>-5.1</v>
      </c>
      <c r="P29" s="119">
        <v>7.1</v>
      </c>
      <c r="Q29" s="119">
        <v>0.6</v>
      </c>
      <c r="R29" s="66">
        <v>2.8</v>
      </c>
      <c r="S29" s="68" t="s">
        <v>49</v>
      </c>
      <c r="T29" s="71">
        <v>510507</v>
      </c>
      <c r="U29" s="71">
        <v>379766</v>
      </c>
      <c r="V29" s="71">
        <v>372638</v>
      </c>
      <c r="W29" s="71">
        <v>360714</v>
      </c>
      <c r="X29" s="71">
        <v>350098</v>
      </c>
      <c r="Y29" s="71">
        <v>336073</v>
      </c>
      <c r="Z29" s="139">
        <v>390561</v>
      </c>
      <c r="AA29" s="139">
        <v>416774</v>
      </c>
      <c r="AB29" s="110">
        <v>386551</v>
      </c>
      <c r="AC29" s="68" t="s">
        <v>49</v>
      </c>
      <c r="AD29" s="65">
        <v>-25.6</v>
      </c>
      <c r="AE29" s="65">
        <v>-1.9</v>
      </c>
      <c r="AF29" s="65">
        <v>-3.2</v>
      </c>
      <c r="AG29" s="65">
        <v>-2.9</v>
      </c>
      <c r="AH29" s="65">
        <v>-4</v>
      </c>
      <c r="AI29" s="119">
        <v>16.2</v>
      </c>
      <c r="AJ29" s="119">
        <v>6.7</v>
      </c>
      <c r="AK29" s="66">
        <v>-7.4</v>
      </c>
    </row>
    <row r="30" spans="1:37" s="67" customFormat="1" ht="18" customHeight="1">
      <c r="A30" s="68" t="s">
        <v>26</v>
      </c>
      <c r="B30" s="155">
        <v>956</v>
      </c>
      <c r="C30" s="63">
        <v>928</v>
      </c>
      <c r="D30" s="63">
        <v>847</v>
      </c>
      <c r="E30" s="63">
        <v>879</v>
      </c>
      <c r="F30" s="63">
        <v>874</v>
      </c>
      <c r="G30" s="63">
        <v>937</v>
      </c>
      <c r="H30" s="63">
        <v>908</v>
      </c>
      <c r="I30" s="124">
        <v>885</v>
      </c>
      <c r="J30" s="107">
        <v>928</v>
      </c>
      <c r="K30" s="132">
        <v>-2.9</v>
      </c>
      <c r="L30" s="65">
        <v>-8.7</v>
      </c>
      <c r="M30" s="65">
        <v>3.8</v>
      </c>
      <c r="N30" s="65">
        <v>-0.6</v>
      </c>
      <c r="O30" s="65">
        <v>7.2</v>
      </c>
      <c r="P30" s="119">
        <v>-3.1</v>
      </c>
      <c r="Q30" s="119">
        <v>-2.5</v>
      </c>
      <c r="R30" s="66">
        <v>4.4</v>
      </c>
      <c r="S30" s="68" t="s">
        <v>26</v>
      </c>
      <c r="T30" s="71">
        <v>723580</v>
      </c>
      <c r="U30" s="71">
        <v>663375</v>
      </c>
      <c r="V30" s="71">
        <v>445641</v>
      </c>
      <c r="W30" s="71">
        <v>439094</v>
      </c>
      <c r="X30" s="71">
        <v>482476</v>
      </c>
      <c r="Y30" s="71">
        <v>439835</v>
      </c>
      <c r="Z30" s="139">
        <v>471367</v>
      </c>
      <c r="AA30" s="139">
        <v>442100</v>
      </c>
      <c r="AB30" s="110">
        <v>454204</v>
      </c>
      <c r="AC30" s="68" t="s">
        <v>26</v>
      </c>
      <c r="AD30" s="65">
        <v>-8.3</v>
      </c>
      <c r="AE30" s="65">
        <v>-32.8</v>
      </c>
      <c r="AF30" s="65">
        <v>-1.5</v>
      </c>
      <c r="AG30" s="65">
        <v>9.9</v>
      </c>
      <c r="AH30" s="65">
        <v>-8.8</v>
      </c>
      <c r="AI30" s="119">
        <v>7.2</v>
      </c>
      <c r="AJ30" s="119">
        <v>-6.2</v>
      </c>
      <c r="AK30" s="66">
        <v>2.3</v>
      </c>
    </row>
    <row r="31" spans="1:37" s="67" customFormat="1" ht="18" customHeight="1">
      <c r="A31" s="68" t="s">
        <v>27</v>
      </c>
      <c r="B31" s="155">
        <v>368</v>
      </c>
      <c r="C31" s="63">
        <v>330</v>
      </c>
      <c r="D31" s="63">
        <v>315</v>
      </c>
      <c r="E31" s="63">
        <v>264</v>
      </c>
      <c r="F31" s="63">
        <v>259</v>
      </c>
      <c r="G31" s="63">
        <v>257</v>
      </c>
      <c r="H31" s="63">
        <v>252</v>
      </c>
      <c r="I31" s="124">
        <v>252</v>
      </c>
      <c r="J31" s="107">
        <v>249</v>
      </c>
      <c r="K31" s="132">
        <v>-10.3</v>
      </c>
      <c r="L31" s="65">
        <v>-4.5</v>
      </c>
      <c r="M31" s="65">
        <v>-16.2</v>
      </c>
      <c r="N31" s="65">
        <v>-1.9</v>
      </c>
      <c r="O31" s="65">
        <v>-0.8</v>
      </c>
      <c r="P31" s="119">
        <v>-1.9</v>
      </c>
      <c r="Q31" s="136" t="s">
        <v>65</v>
      </c>
      <c r="R31" s="66">
        <v>-1.2</v>
      </c>
      <c r="S31" s="68" t="s">
        <v>27</v>
      </c>
      <c r="T31" s="71">
        <v>179023</v>
      </c>
      <c r="U31" s="71">
        <v>136952</v>
      </c>
      <c r="V31" s="71">
        <v>120436</v>
      </c>
      <c r="W31" s="71">
        <v>89940</v>
      </c>
      <c r="X31" s="71">
        <v>99221</v>
      </c>
      <c r="Y31" s="71">
        <v>98239</v>
      </c>
      <c r="Z31" s="139">
        <v>89557</v>
      </c>
      <c r="AA31" s="139">
        <v>113890</v>
      </c>
      <c r="AB31" s="110">
        <v>114064</v>
      </c>
      <c r="AC31" s="68" t="s">
        <v>27</v>
      </c>
      <c r="AD31" s="65">
        <v>-23.5</v>
      </c>
      <c r="AE31" s="65">
        <v>-12.1</v>
      </c>
      <c r="AF31" s="65">
        <v>-25.3</v>
      </c>
      <c r="AG31" s="65">
        <v>10.3</v>
      </c>
      <c r="AH31" s="65">
        <v>-1</v>
      </c>
      <c r="AI31" s="119">
        <v>-8.8</v>
      </c>
      <c r="AJ31" s="119">
        <v>27.2</v>
      </c>
      <c r="AK31" s="66">
        <v>-22.1</v>
      </c>
    </row>
    <row r="32" spans="1:37" s="69" customFormat="1" ht="18" customHeight="1">
      <c r="A32" s="176" t="s">
        <v>28</v>
      </c>
      <c r="B32" s="177">
        <v>607</v>
      </c>
      <c r="C32" s="178">
        <v>558</v>
      </c>
      <c r="D32" s="178">
        <v>572</v>
      </c>
      <c r="E32" s="178">
        <v>531</v>
      </c>
      <c r="F32" s="178">
        <v>547</v>
      </c>
      <c r="G32" s="178">
        <v>498</v>
      </c>
      <c r="H32" s="178">
        <v>492</v>
      </c>
      <c r="I32" s="179">
        <v>442</v>
      </c>
      <c r="J32" s="180">
        <v>456</v>
      </c>
      <c r="K32" s="186">
        <v>-8.1</v>
      </c>
      <c r="L32" s="182">
        <v>2.5</v>
      </c>
      <c r="M32" s="182">
        <v>-7.2</v>
      </c>
      <c r="N32" s="182">
        <v>3</v>
      </c>
      <c r="O32" s="182">
        <v>-9</v>
      </c>
      <c r="P32" s="184">
        <v>-1.2</v>
      </c>
      <c r="Q32" s="184">
        <v>-10.2</v>
      </c>
      <c r="R32" s="185">
        <v>1.8</v>
      </c>
      <c r="S32" s="176" t="s">
        <v>28</v>
      </c>
      <c r="T32" s="187">
        <v>209084</v>
      </c>
      <c r="U32" s="187">
        <v>171935</v>
      </c>
      <c r="V32" s="187">
        <v>159900</v>
      </c>
      <c r="W32" s="187">
        <v>138138</v>
      </c>
      <c r="X32" s="187">
        <v>169246</v>
      </c>
      <c r="Y32" s="187">
        <v>170343</v>
      </c>
      <c r="Z32" s="188">
        <v>160519</v>
      </c>
      <c r="AA32" s="188">
        <v>146485</v>
      </c>
      <c r="AB32" s="189">
        <v>152302</v>
      </c>
      <c r="AC32" s="176" t="s">
        <v>28</v>
      </c>
      <c r="AD32" s="182">
        <v>-17.8</v>
      </c>
      <c r="AE32" s="182">
        <v>-7</v>
      </c>
      <c r="AF32" s="182">
        <v>-13.6</v>
      </c>
      <c r="AG32" s="182">
        <v>22.5</v>
      </c>
      <c r="AH32" s="182">
        <v>0.6</v>
      </c>
      <c r="AI32" s="184">
        <v>-5.8</v>
      </c>
      <c r="AJ32" s="184">
        <v>-8.7</v>
      </c>
      <c r="AK32" s="185">
        <v>29.5</v>
      </c>
    </row>
    <row r="33" spans="20:35" ht="13.5" customHeight="1">
      <c r="T33" s="19"/>
      <c r="U33" s="19"/>
      <c r="V33" s="19"/>
      <c r="W33" s="19"/>
      <c r="X33" s="19"/>
      <c r="Y33" s="19"/>
      <c r="Z33" s="19"/>
      <c r="AA33" s="19"/>
      <c r="AB33" s="19"/>
      <c r="AC33" s="18"/>
      <c r="AD33" s="20"/>
      <c r="AE33" s="20"/>
      <c r="AF33" s="20"/>
      <c r="AG33" s="20"/>
      <c r="AH33" s="20"/>
      <c r="AI33" s="17"/>
    </row>
    <row r="34" spans="1:19" ht="13.5" customHeight="1">
      <c r="A34" s="21" t="s">
        <v>5</v>
      </c>
      <c r="B34" s="2"/>
      <c r="C34" s="2"/>
      <c r="D34" s="2"/>
      <c r="E34" s="2"/>
      <c r="F34" s="2"/>
      <c r="G34" s="2"/>
      <c r="H34" s="2"/>
      <c r="I34" s="2"/>
      <c r="J34" s="2"/>
      <c r="K34" s="2"/>
      <c r="L34" s="2"/>
      <c r="M34" s="2"/>
      <c r="N34" s="2"/>
      <c r="O34" s="2"/>
      <c r="P34" s="2"/>
      <c r="Q34" s="2"/>
      <c r="R34" s="2"/>
      <c r="S34" s="21" t="s">
        <v>5</v>
      </c>
    </row>
    <row r="35" spans="1:35" ht="13.5" customHeight="1">
      <c r="A35" s="2" t="s">
        <v>73</v>
      </c>
      <c r="B35" s="2"/>
      <c r="C35" s="2"/>
      <c r="D35" s="2"/>
      <c r="E35" s="2"/>
      <c r="F35" s="2"/>
      <c r="G35" s="2"/>
      <c r="H35" s="2"/>
      <c r="I35" s="2"/>
      <c r="J35" s="2"/>
      <c r="K35" s="2"/>
      <c r="L35" s="2"/>
      <c r="M35" s="2"/>
      <c r="N35" s="2"/>
      <c r="O35" s="2"/>
      <c r="P35" s="2"/>
      <c r="Q35" s="2"/>
      <c r="R35" s="2"/>
      <c r="S35" s="21" t="s">
        <v>7</v>
      </c>
      <c r="T35" s="2"/>
      <c r="U35" s="2"/>
      <c r="V35" s="2"/>
      <c r="W35" s="2"/>
      <c r="X35" s="2"/>
      <c r="Y35" s="2"/>
      <c r="Z35" s="2"/>
      <c r="AA35" s="2"/>
      <c r="AB35" s="2"/>
      <c r="AD35" s="2"/>
      <c r="AE35" s="2"/>
      <c r="AF35" s="2"/>
      <c r="AG35" s="2"/>
      <c r="AH35" s="2"/>
      <c r="AI35" s="2"/>
    </row>
    <row r="36" spans="1:35" ht="13.5" customHeight="1">
      <c r="A36" s="2" t="s">
        <v>74</v>
      </c>
      <c r="S36" s="2" t="s">
        <v>73</v>
      </c>
      <c r="T36" s="2"/>
      <c r="U36" s="2"/>
      <c r="V36" s="2"/>
      <c r="W36" s="2"/>
      <c r="X36" s="2"/>
      <c r="Y36" s="2"/>
      <c r="Z36" s="2"/>
      <c r="AA36" s="2"/>
      <c r="AB36" s="2"/>
      <c r="AC36" s="2"/>
      <c r="AD36" s="2"/>
      <c r="AE36" s="2"/>
      <c r="AF36" s="2"/>
      <c r="AG36" s="2"/>
      <c r="AH36" s="2"/>
      <c r="AI36" s="2"/>
    </row>
    <row r="37" ht="13.5" customHeight="1">
      <c r="S37" s="2" t="s">
        <v>74</v>
      </c>
    </row>
    <row r="38" ht="13.5" customHeight="1"/>
    <row r="49" spans="1:19" ht="11.25">
      <c r="A49" s="2"/>
      <c r="B49" s="2"/>
      <c r="C49" s="2"/>
      <c r="D49" s="2"/>
      <c r="E49" s="2"/>
      <c r="F49" s="2"/>
      <c r="G49" s="2"/>
      <c r="H49" s="2"/>
      <c r="I49" s="2"/>
      <c r="J49" s="2"/>
      <c r="K49" s="2"/>
      <c r="L49" s="2"/>
      <c r="M49" s="2"/>
      <c r="N49" s="2"/>
      <c r="O49" s="2"/>
      <c r="P49" s="2"/>
      <c r="Q49" s="2"/>
      <c r="R49" s="2"/>
      <c r="S49" s="2"/>
    </row>
    <row r="50" spans="1:35" ht="11.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row>
    <row r="51" spans="20:35" ht="11.25">
      <c r="T51" s="2"/>
      <c r="U51" s="2"/>
      <c r="V51" s="2"/>
      <c r="W51" s="2"/>
      <c r="X51" s="2"/>
      <c r="Y51" s="2"/>
      <c r="Z51" s="2"/>
      <c r="AA51" s="2"/>
      <c r="AB51" s="2"/>
      <c r="AC51" s="2"/>
      <c r="AD51" s="2"/>
      <c r="AE51" s="2"/>
      <c r="AF51" s="2"/>
      <c r="AG51" s="2"/>
      <c r="AH51" s="2"/>
      <c r="AI51" s="2"/>
    </row>
  </sheetData>
  <mergeCells count="6">
    <mergeCell ref="A19:A20"/>
    <mergeCell ref="AC19:AC20"/>
    <mergeCell ref="A3:A4"/>
    <mergeCell ref="AC3:AC4"/>
    <mergeCell ref="S3:S4"/>
    <mergeCell ref="S19:S20"/>
  </mergeCells>
  <printOptions horizontalCentered="1"/>
  <pageMargins left="0.37" right="0.3937007874015748" top="0.7874015748031497" bottom="0.3937007874015748" header="0.5118110236220472" footer="0.5118110236220472"/>
  <pageSetup horizontalDpi="400" verticalDpi="400" orientation="portrait" paperSize="9" scale="90" r:id="rId1"/>
  <colBreaks count="1" manualBreakCount="1">
    <brk id="18" max="65535" man="1"/>
  </colBreaks>
</worksheet>
</file>

<file path=xl/worksheets/sheet2.xml><?xml version="1.0" encoding="utf-8"?>
<worksheet xmlns="http://schemas.openxmlformats.org/spreadsheetml/2006/main" xmlns:r="http://schemas.openxmlformats.org/officeDocument/2006/relationships">
  <dimension ref="A1:AL72"/>
  <sheetViews>
    <sheetView showGridLines="0" zoomScaleSheetLayoutView="50" workbookViewId="0" topLeftCell="A1">
      <selection activeCell="A3" sqref="A3:A4"/>
    </sheetView>
  </sheetViews>
  <sheetFormatPr defaultColWidth="9.140625" defaultRowHeight="12"/>
  <cols>
    <col min="1" max="1" width="7.8515625" style="3" customWidth="1"/>
    <col min="2" max="10" width="6.7109375" style="3" customWidth="1"/>
    <col min="11" max="17" width="5.57421875" style="3" customWidth="1"/>
    <col min="18" max="18" width="5.8515625" style="3" customWidth="1"/>
    <col min="19" max="19" width="7.8515625" style="3" customWidth="1"/>
    <col min="20" max="28" width="11.28125" style="3" customWidth="1"/>
    <col min="29" max="29" width="8.140625" style="3" customWidth="1"/>
    <col min="30" max="35" width="8.57421875" style="3" customWidth="1"/>
    <col min="36" max="37" width="6.8515625" style="3" customWidth="1"/>
    <col min="38" max="38" width="7.57421875" style="3" customWidth="1"/>
    <col min="39" max="16384" width="9.140625" style="3" customWidth="1"/>
  </cols>
  <sheetData>
    <row r="1" spans="1:29" ht="18" customHeight="1">
      <c r="A1" s="81" t="s">
        <v>66</v>
      </c>
      <c r="S1" s="81" t="s">
        <v>66</v>
      </c>
      <c r="AC1" s="81" t="s">
        <v>66</v>
      </c>
    </row>
    <row r="2" spans="1:37" ht="18" customHeight="1">
      <c r="A2" s="33"/>
      <c r="O2" s="34"/>
      <c r="P2" s="7"/>
      <c r="Q2" s="7" t="s">
        <v>52</v>
      </c>
      <c r="R2" s="7"/>
      <c r="S2" s="33"/>
      <c r="Z2" s="34"/>
      <c r="AA2" s="34" t="s">
        <v>52</v>
      </c>
      <c r="AB2" s="34"/>
      <c r="AH2" s="34"/>
      <c r="AI2" s="7"/>
      <c r="AJ2" s="7" t="s">
        <v>52</v>
      </c>
      <c r="AK2" s="7"/>
    </row>
    <row r="3" spans="1:37" ht="18" customHeight="1">
      <c r="A3" s="190"/>
      <c r="B3" s="9" t="s">
        <v>1</v>
      </c>
      <c r="C3" s="9"/>
      <c r="D3" s="9"/>
      <c r="E3" s="9"/>
      <c r="F3" s="9"/>
      <c r="G3" s="9"/>
      <c r="H3" s="9"/>
      <c r="I3" s="163"/>
      <c r="J3" s="156"/>
      <c r="K3" s="141" t="s">
        <v>53</v>
      </c>
      <c r="L3" s="8"/>
      <c r="M3" s="8"/>
      <c r="N3" s="10"/>
      <c r="O3" s="11"/>
      <c r="P3" s="12"/>
      <c r="Q3" s="12"/>
      <c r="R3" s="156"/>
      <c r="S3" s="190"/>
      <c r="T3" s="9" t="s">
        <v>2</v>
      </c>
      <c r="U3" s="9"/>
      <c r="V3" s="9"/>
      <c r="W3" s="9"/>
      <c r="X3" s="9"/>
      <c r="Y3" s="9"/>
      <c r="Z3" s="35"/>
      <c r="AA3" s="156"/>
      <c r="AB3" s="156"/>
      <c r="AC3" s="190"/>
      <c r="AD3" s="9" t="s">
        <v>53</v>
      </c>
      <c r="AE3" s="8"/>
      <c r="AF3" s="8"/>
      <c r="AG3" s="10"/>
      <c r="AH3" s="11"/>
      <c r="AI3" s="115"/>
      <c r="AJ3" s="158"/>
      <c r="AK3" s="159"/>
    </row>
    <row r="4" spans="1:37" ht="18" customHeight="1">
      <c r="A4" s="191"/>
      <c r="B4" s="13" t="s">
        <v>40</v>
      </c>
      <c r="C4" s="13" t="s">
        <v>41</v>
      </c>
      <c r="D4" s="13" t="s">
        <v>42</v>
      </c>
      <c r="E4" s="13" t="s">
        <v>43</v>
      </c>
      <c r="F4" s="13" t="s">
        <v>44</v>
      </c>
      <c r="G4" s="13" t="s">
        <v>45</v>
      </c>
      <c r="H4" s="13" t="s">
        <v>54</v>
      </c>
      <c r="I4" s="121" t="s">
        <v>59</v>
      </c>
      <c r="J4" s="32" t="s">
        <v>68</v>
      </c>
      <c r="K4" s="59" t="s">
        <v>35</v>
      </c>
      <c r="L4" s="14" t="s">
        <v>36</v>
      </c>
      <c r="M4" s="14" t="s">
        <v>37</v>
      </c>
      <c r="N4" s="14" t="s">
        <v>38</v>
      </c>
      <c r="O4" s="14" t="s">
        <v>39</v>
      </c>
      <c r="P4" s="116" t="s">
        <v>55</v>
      </c>
      <c r="Q4" s="116" t="s">
        <v>60</v>
      </c>
      <c r="R4" s="32" t="s">
        <v>68</v>
      </c>
      <c r="S4" s="191"/>
      <c r="T4" s="14" t="s">
        <v>40</v>
      </c>
      <c r="U4" s="14" t="s">
        <v>41</v>
      </c>
      <c r="V4" s="14" t="s">
        <v>42</v>
      </c>
      <c r="W4" s="14" t="s">
        <v>43</v>
      </c>
      <c r="X4" s="14" t="s">
        <v>44</v>
      </c>
      <c r="Y4" s="14" t="s">
        <v>45</v>
      </c>
      <c r="Z4" s="116" t="s">
        <v>54</v>
      </c>
      <c r="AA4" s="116" t="s">
        <v>59</v>
      </c>
      <c r="AB4" s="32" t="s">
        <v>68</v>
      </c>
      <c r="AC4" s="191"/>
      <c r="AD4" s="14" t="s">
        <v>41</v>
      </c>
      <c r="AE4" s="14" t="s">
        <v>42</v>
      </c>
      <c r="AF4" s="14" t="s">
        <v>43</v>
      </c>
      <c r="AG4" s="14" t="s">
        <v>44</v>
      </c>
      <c r="AH4" s="14" t="s">
        <v>45</v>
      </c>
      <c r="AI4" s="116" t="s">
        <v>54</v>
      </c>
      <c r="AJ4" s="116" t="s">
        <v>59</v>
      </c>
      <c r="AK4" s="32" t="s">
        <v>68</v>
      </c>
    </row>
    <row r="5" spans="1:37" s="36" customFormat="1" ht="18" customHeight="1">
      <c r="A5" s="52" t="s">
        <v>8</v>
      </c>
      <c r="B5" s="46">
        <v>633</v>
      </c>
      <c r="C5" s="46">
        <v>633</v>
      </c>
      <c r="D5" s="46">
        <v>586</v>
      </c>
      <c r="E5" s="46">
        <v>530</v>
      </c>
      <c r="F5" s="46">
        <v>536</v>
      </c>
      <c r="G5" s="46">
        <v>490</v>
      </c>
      <c r="H5" s="46">
        <v>504</v>
      </c>
      <c r="I5" s="148">
        <v>476</v>
      </c>
      <c r="J5" s="77">
        <v>479</v>
      </c>
      <c r="K5" s="83">
        <f aca="true" t="shared" si="0" ref="K5:Q18">ROUND(C5/B5*100-100,1)</f>
        <v>0</v>
      </c>
      <c r="L5" s="24">
        <f t="shared" si="0"/>
        <v>-7.4</v>
      </c>
      <c r="M5" s="24">
        <f t="shared" si="0"/>
        <v>-9.6</v>
      </c>
      <c r="N5" s="24">
        <f t="shared" si="0"/>
        <v>1.1</v>
      </c>
      <c r="O5" s="24">
        <f t="shared" si="0"/>
        <v>-8.6</v>
      </c>
      <c r="P5" s="142">
        <f t="shared" si="0"/>
        <v>2.9</v>
      </c>
      <c r="Q5" s="142">
        <f t="shared" si="0"/>
        <v>-5.6</v>
      </c>
      <c r="R5" s="167">
        <v>-4.4</v>
      </c>
      <c r="S5" s="52" t="s">
        <v>8</v>
      </c>
      <c r="T5" s="46">
        <v>31793375</v>
      </c>
      <c r="U5" s="46">
        <v>36494925</v>
      </c>
      <c r="V5" s="46">
        <v>32869681</v>
      </c>
      <c r="W5" s="46">
        <v>24969717</v>
      </c>
      <c r="X5" s="46">
        <v>24945246</v>
      </c>
      <c r="Y5" s="46">
        <v>23897322</v>
      </c>
      <c r="Z5" s="148">
        <v>22982139</v>
      </c>
      <c r="AA5" s="148">
        <v>24307458</v>
      </c>
      <c r="AB5" s="77">
        <v>24705477</v>
      </c>
      <c r="AC5" s="52" t="s">
        <v>8</v>
      </c>
      <c r="AD5" s="24">
        <f>ROUND(U5/T5*100-100,1)</f>
        <v>14.8</v>
      </c>
      <c r="AE5" s="24">
        <f aca="true" t="shared" si="1" ref="AD5:AI19">ROUND(V5/U5*100-100,1)</f>
        <v>-9.9</v>
      </c>
      <c r="AF5" s="24">
        <f t="shared" si="1"/>
        <v>-24</v>
      </c>
      <c r="AG5" s="24">
        <f t="shared" si="1"/>
        <v>-0.1</v>
      </c>
      <c r="AH5" s="24">
        <f t="shared" si="1"/>
        <v>-4.2</v>
      </c>
      <c r="AI5" s="142">
        <f t="shared" si="1"/>
        <v>-3.8</v>
      </c>
      <c r="AJ5" s="142">
        <v>5.8</v>
      </c>
      <c r="AK5" s="49">
        <v>7.7</v>
      </c>
    </row>
    <row r="6" spans="1:38" s="38" customFormat="1" ht="18" customHeight="1">
      <c r="A6" s="53" t="s">
        <v>9</v>
      </c>
      <c r="B6" s="47">
        <v>411</v>
      </c>
      <c r="C6" s="47">
        <v>410</v>
      </c>
      <c r="D6" s="47">
        <v>400</v>
      </c>
      <c r="E6" s="47">
        <v>384</v>
      </c>
      <c r="F6" s="47">
        <v>371</v>
      </c>
      <c r="G6" s="47">
        <v>358</v>
      </c>
      <c r="H6" s="47">
        <v>354</v>
      </c>
      <c r="I6" s="149">
        <v>341</v>
      </c>
      <c r="J6" s="78">
        <v>335</v>
      </c>
      <c r="K6" s="84">
        <f t="shared" si="0"/>
        <v>-0.2</v>
      </c>
      <c r="L6" s="27">
        <f t="shared" si="0"/>
        <v>-2.4</v>
      </c>
      <c r="M6" s="27">
        <f t="shared" si="0"/>
        <v>-4</v>
      </c>
      <c r="N6" s="27">
        <f t="shared" si="0"/>
        <v>-3.4</v>
      </c>
      <c r="O6" s="27">
        <f t="shared" si="0"/>
        <v>-3.5</v>
      </c>
      <c r="P6" s="143">
        <f t="shared" si="0"/>
        <v>-1.1</v>
      </c>
      <c r="Q6" s="143">
        <f t="shared" si="0"/>
        <v>-3.7</v>
      </c>
      <c r="R6" s="168">
        <v>-3.8</v>
      </c>
      <c r="S6" s="53" t="s">
        <v>9</v>
      </c>
      <c r="T6" s="47">
        <v>59008002</v>
      </c>
      <c r="U6" s="47">
        <v>66174972</v>
      </c>
      <c r="V6" s="47">
        <v>57765890</v>
      </c>
      <c r="W6" s="47">
        <v>76468178</v>
      </c>
      <c r="X6" s="47">
        <v>73877834</v>
      </c>
      <c r="Y6" s="47">
        <v>77642276</v>
      </c>
      <c r="Z6" s="149">
        <v>75164816</v>
      </c>
      <c r="AA6" s="149">
        <v>73313388</v>
      </c>
      <c r="AB6" s="78">
        <v>80611006</v>
      </c>
      <c r="AC6" s="53" t="s">
        <v>9</v>
      </c>
      <c r="AD6" s="27">
        <f t="shared" si="1"/>
        <v>12.1</v>
      </c>
      <c r="AE6" s="27">
        <f t="shared" si="1"/>
        <v>-12.7</v>
      </c>
      <c r="AF6" s="27">
        <f t="shared" si="1"/>
        <v>32.4</v>
      </c>
      <c r="AG6" s="27">
        <f t="shared" si="1"/>
        <v>-3.4</v>
      </c>
      <c r="AH6" s="27">
        <f t="shared" si="1"/>
        <v>5.1</v>
      </c>
      <c r="AI6" s="143">
        <f t="shared" si="1"/>
        <v>-3.2</v>
      </c>
      <c r="AJ6" s="143">
        <v>-2.5</v>
      </c>
      <c r="AK6" s="50">
        <v>25.1</v>
      </c>
      <c r="AL6" s="37"/>
    </row>
    <row r="7" spans="1:38" s="74" customFormat="1" ht="18" customHeight="1">
      <c r="A7" s="72" t="s">
        <v>10</v>
      </c>
      <c r="B7" s="73">
        <v>434</v>
      </c>
      <c r="C7" s="73">
        <v>432</v>
      </c>
      <c r="D7" s="73">
        <v>396</v>
      </c>
      <c r="E7" s="73">
        <v>371</v>
      </c>
      <c r="F7" s="73">
        <v>376</v>
      </c>
      <c r="G7" s="73">
        <v>363</v>
      </c>
      <c r="H7" s="73">
        <v>359</v>
      </c>
      <c r="I7" s="150">
        <v>346</v>
      </c>
      <c r="J7" s="79">
        <v>351</v>
      </c>
      <c r="K7" s="85">
        <f aca="true" t="shared" si="2" ref="K7:P7">ROUND(C7/B7*100-100,1)</f>
        <v>-0.5</v>
      </c>
      <c r="L7" s="64">
        <f t="shared" si="2"/>
        <v>-8.3</v>
      </c>
      <c r="M7" s="64">
        <f t="shared" si="2"/>
        <v>-6.3</v>
      </c>
      <c r="N7" s="64">
        <f t="shared" si="2"/>
        <v>1.3</v>
      </c>
      <c r="O7" s="64">
        <f t="shared" si="2"/>
        <v>-3.5</v>
      </c>
      <c r="P7" s="144">
        <f t="shared" si="2"/>
        <v>-1.1</v>
      </c>
      <c r="Q7" s="144">
        <f t="shared" si="0"/>
        <v>-3.6</v>
      </c>
      <c r="R7" s="168">
        <v>-4.3</v>
      </c>
      <c r="S7" s="72" t="s">
        <v>10</v>
      </c>
      <c r="T7" s="73">
        <v>21526381</v>
      </c>
      <c r="U7" s="73">
        <v>25142791</v>
      </c>
      <c r="V7" s="73">
        <v>21472908</v>
      </c>
      <c r="W7" s="73">
        <v>20800217</v>
      </c>
      <c r="X7" s="73">
        <v>22524473</v>
      </c>
      <c r="Y7" s="73">
        <v>25863790</v>
      </c>
      <c r="Z7" s="150">
        <v>26938263</v>
      </c>
      <c r="AA7" s="150">
        <v>28091350</v>
      </c>
      <c r="AB7" s="79">
        <v>32105563</v>
      </c>
      <c r="AC7" s="72" t="s">
        <v>10</v>
      </c>
      <c r="AD7" s="64">
        <f aca="true" t="shared" si="3" ref="AD7:AI7">ROUND(U7/T7*100-100,1)</f>
        <v>16.8</v>
      </c>
      <c r="AE7" s="64">
        <f t="shared" si="3"/>
        <v>-14.6</v>
      </c>
      <c r="AF7" s="64">
        <f t="shared" si="3"/>
        <v>-3.1</v>
      </c>
      <c r="AG7" s="64">
        <f t="shared" si="3"/>
        <v>8.3</v>
      </c>
      <c r="AH7" s="64">
        <f t="shared" si="3"/>
        <v>14.8</v>
      </c>
      <c r="AI7" s="144">
        <f t="shared" si="3"/>
        <v>4.2</v>
      </c>
      <c r="AJ7" s="144">
        <v>4.3</v>
      </c>
      <c r="AK7" s="50">
        <v>11.3</v>
      </c>
      <c r="AL7" s="75"/>
    </row>
    <row r="8" spans="1:38" s="112" customFormat="1" ht="18" customHeight="1">
      <c r="A8" s="87" t="s">
        <v>46</v>
      </c>
      <c r="B8" s="88">
        <v>273</v>
      </c>
      <c r="C8" s="88">
        <v>271</v>
      </c>
      <c r="D8" s="88">
        <v>245</v>
      </c>
      <c r="E8" s="88">
        <v>228</v>
      </c>
      <c r="F8" s="88">
        <v>229</v>
      </c>
      <c r="G8" s="88">
        <v>223</v>
      </c>
      <c r="H8" s="88">
        <v>218</v>
      </c>
      <c r="I8" s="151">
        <v>210</v>
      </c>
      <c r="J8" s="90">
        <v>218</v>
      </c>
      <c r="K8" s="91">
        <f t="shared" si="0"/>
        <v>-0.7</v>
      </c>
      <c r="L8" s="89">
        <f t="shared" si="0"/>
        <v>-9.6</v>
      </c>
      <c r="M8" s="89">
        <f t="shared" si="0"/>
        <v>-6.9</v>
      </c>
      <c r="N8" s="89">
        <f t="shared" si="0"/>
        <v>0.4</v>
      </c>
      <c r="O8" s="89">
        <f t="shared" si="0"/>
        <v>-2.6</v>
      </c>
      <c r="P8" s="145">
        <f t="shared" si="0"/>
        <v>-2.2</v>
      </c>
      <c r="Q8" s="144">
        <f t="shared" si="0"/>
        <v>-3.7</v>
      </c>
      <c r="R8" s="169">
        <v>-3.3</v>
      </c>
      <c r="S8" s="87" t="s">
        <v>46</v>
      </c>
      <c r="T8" s="88">
        <v>14939050</v>
      </c>
      <c r="U8" s="88">
        <v>18438033</v>
      </c>
      <c r="V8" s="88">
        <v>15764816</v>
      </c>
      <c r="W8" s="88">
        <v>14820322</v>
      </c>
      <c r="X8" s="88">
        <v>15658923</v>
      </c>
      <c r="Y8" s="88">
        <v>19123937</v>
      </c>
      <c r="Z8" s="151">
        <v>19824995</v>
      </c>
      <c r="AA8" s="151">
        <v>21083986</v>
      </c>
      <c r="AB8" s="90">
        <v>24964102</v>
      </c>
      <c r="AC8" s="87" t="s">
        <v>46</v>
      </c>
      <c r="AD8" s="89">
        <f t="shared" si="1"/>
        <v>23.4</v>
      </c>
      <c r="AE8" s="89">
        <f t="shared" si="1"/>
        <v>-14.5</v>
      </c>
      <c r="AF8" s="89">
        <f t="shared" si="1"/>
        <v>-6</v>
      </c>
      <c r="AG8" s="89">
        <f t="shared" si="1"/>
        <v>5.7</v>
      </c>
      <c r="AH8" s="89">
        <f t="shared" si="1"/>
        <v>22.1</v>
      </c>
      <c r="AI8" s="145">
        <f t="shared" si="1"/>
        <v>3.7</v>
      </c>
      <c r="AJ8" s="145">
        <v>6.4</v>
      </c>
      <c r="AK8" s="172">
        <v>15.1</v>
      </c>
      <c r="AL8" s="111"/>
    </row>
    <row r="9" spans="1:38" s="39" customFormat="1" ht="18" customHeight="1">
      <c r="A9" s="53" t="s">
        <v>11</v>
      </c>
      <c r="B9" s="47">
        <v>334</v>
      </c>
      <c r="C9" s="47">
        <v>324</v>
      </c>
      <c r="D9" s="47">
        <v>298</v>
      </c>
      <c r="E9" s="47">
        <v>280</v>
      </c>
      <c r="F9" s="47">
        <v>277</v>
      </c>
      <c r="G9" s="47">
        <v>270</v>
      </c>
      <c r="H9" s="47">
        <v>267</v>
      </c>
      <c r="I9" s="149">
        <v>255</v>
      </c>
      <c r="J9" s="78">
        <v>252</v>
      </c>
      <c r="K9" s="84">
        <f aca="true" t="shared" si="4" ref="K9:P9">ROUND(C9/B9*100-100,1)</f>
        <v>-3</v>
      </c>
      <c r="L9" s="27">
        <f t="shared" si="4"/>
        <v>-8</v>
      </c>
      <c r="M9" s="27">
        <f t="shared" si="4"/>
        <v>-6</v>
      </c>
      <c r="N9" s="27">
        <f t="shared" si="4"/>
        <v>-1.1</v>
      </c>
      <c r="O9" s="27">
        <f t="shared" si="4"/>
        <v>-2.5</v>
      </c>
      <c r="P9" s="143">
        <f t="shared" si="4"/>
        <v>-1.1</v>
      </c>
      <c r="Q9" s="143">
        <f t="shared" si="0"/>
        <v>-4.5</v>
      </c>
      <c r="R9" s="168">
        <v>-4.3</v>
      </c>
      <c r="S9" s="53" t="s">
        <v>11</v>
      </c>
      <c r="T9" s="47">
        <v>27595819</v>
      </c>
      <c r="U9" s="47">
        <v>29850821</v>
      </c>
      <c r="V9" s="47">
        <v>25735958</v>
      </c>
      <c r="W9" s="47">
        <v>22977600</v>
      </c>
      <c r="X9" s="47">
        <v>23051463</v>
      </c>
      <c r="Y9" s="47">
        <v>24638466</v>
      </c>
      <c r="Z9" s="149">
        <v>22179601</v>
      </c>
      <c r="AA9" s="149">
        <v>22740162</v>
      </c>
      <c r="AB9" s="78">
        <v>22426545</v>
      </c>
      <c r="AC9" s="53" t="s">
        <v>11</v>
      </c>
      <c r="AD9" s="27">
        <f aca="true" t="shared" si="5" ref="AD9:AI9">ROUND(U9/T9*100-100,1)</f>
        <v>8.2</v>
      </c>
      <c r="AE9" s="27">
        <f t="shared" si="5"/>
        <v>-13.8</v>
      </c>
      <c r="AF9" s="27">
        <f t="shared" si="5"/>
        <v>-10.7</v>
      </c>
      <c r="AG9" s="27">
        <f t="shared" si="5"/>
        <v>0.3</v>
      </c>
      <c r="AH9" s="27">
        <f t="shared" si="5"/>
        <v>6.9</v>
      </c>
      <c r="AI9" s="143">
        <f t="shared" si="5"/>
        <v>-10</v>
      </c>
      <c r="AJ9" s="143">
        <v>2.5</v>
      </c>
      <c r="AK9" s="50">
        <v>-3</v>
      </c>
      <c r="AL9" s="42"/>
    </row>
    <row r="10" spans="1:38" s="100" customFormat="1" ht="18" customHeight="1">
      <c r="A10" s="93" t="s">
        <v>47</v>
      </c>
      <c r="B10" s="94">
        <v>278</v>
      </c>
      <c r="C10" s="94">
        <v>268</v>
      </c>
      <c r="D10" s="94">
        <v>245</v>
      </c>
      <c r="E10" s="94">
        <v>229</v>
      </c>
      <c r="F10" s="94">
        <v>226</v>
      </c>
      <c r="G10" s="94">
        <v>221</v>
      </c>
      <c r="H10" s="113" t="s">
        <v>57</v>
      </c>
      <c r="I10" s="164" t="s">
        <v>58</v>
      </c>
      <c r="J10" s="173" t="s">
        <v>58</v>
      </c>
      <c r="K10" s="96">
        <f t="shared" si="0"/>
        <v>-3.6</v>
      </c>
      <c r="L10" s="95">
        <f t="shared" si="0"/>
        <v>-8.6</v>
      </c>
      <c r="M10" s="95">
        <f t="shared" si="0"/>
        <v>-6.5</v>
      </c>
      <c r="N10" s="95">
        <f t="shared" si="0"/>
        <v>-1.3</v>
      </c>
      <c r="O10" s="95">
        <f t="shared" si="0"/>
        <v>-2.2</v>
      </c>
      <c r="P10" s="146" t="s">
        <v>58</v>
      </c>
      <c r="Q10" s="146" t="s">
        <v>58</v>
      </c>
      <c r="R10" s="114" t="s">
        <v>58</v>
      </c>
      <c r="S10" s="93" t="s">
        <v>47</v>
      </c>
      <c r="T10" s="94">
        <v>25841938</v>
      </c>
      <c r="U10" s="94">
        <v>28075769</v>
      </c>
      <c r="V10" s="94">
        <v>24361545</v>
      </c>
      <c r="W10" s="94">
        <v>21710137</v>
      </c>
      <c r="X10" s="94">
        <v>21874227</v>
      </c>
      <c r="Y10" s="94">
        <v>23377637</v>
      </c>
      <c r="Z10" s="146" t="s">
        <v>58</v>
      </c>
      <c r="AA10" s="146" t="s">
        <v>58</v>
      </c>
      <c r="AB10" s="114" t="s">
        <v>71</v>
      </c>
      <c r="AC10" s="93" t="s">
        <v>47</v>
      </c>
      <c r="AD10" s="95">
        <f t="shared" si="1"/>
        <v>8.6</v>
      </c>
      <c r="AE10" s="95">
        <f t="shared" si="1"/>
        <v>-13.2</v>
      </c>
      <c r="AF10" s="95">
        <f t="shared" si="1"/>
        <v>-10.9</v>
      </c>
      <c r="AG10" s="95">
        <f t="shared" si="1"/>
        <v>0.8</v>
      </c>
      <c r="AH10" s="95">
        <f t="shared" si="1"/>
        <v>6.9</v>
      </c>
      <c r="AI10" s="146" t="s">
        <v>58</v>
      </c>
      <c r="AJ10" s="146" t="s">
        <v>58</v>
      </c>
      <c r="AK10" s="114" t="s">
        <v>58</v>
      </c>
      <c r="AL10" s="99"/>
    </row>
    <row r="11" spans="1:38" s="39" customFormat="1" ht="18" customHeight="1">
      <c r="A11" s="53" t="s">
        <v>12</v>
      </c>
      <c r="B11" s="47">
        <v>157</v>
      </c>
      <c r="C11" s="47">
        <v>157</v>
      </c>
      <c r="D11" s="47">
        <v>146</v>
      </c>
      <c r="E11" s="47">
        <v>141</v>
      </c>
      <c r="F11" s="47">
        <v>142</v>
      </c>
      <c r="G11" s="47">
        <v>133</v>
      </c>
      <c r="H11" s="47">
        <v>134</v>
      </c>
      <c r="I11" s="149">
        <v>126</v>
      </c>
      <c r="J11" s="78">
        <v>129</v>
      </c>
      <c r="K11" s="84">
        <f t="shared" si="0"/>
        <v>0</v>
      </c>
      <c r="L11" s="27">
        <f t="shared" si="0"/>
        <v>-7</v>
      </c>
      <c r="M11" s="27">
        <f t="shared" si="0"/>
        <v>-3.4</v>
      </c>
      <c r="N11" s="27">
        <f t="shared" si="0"/>
        <v>0.7</v>
      </c>
      <c r="O11" s="27">
        <f t="shared" si="0"/>
        <v>-6.3</v>
      </c>
      <c r="P11" s="143">
        <f t="shared" si="0"/>
        <v>0.8</v>
      </c>
      <c r="Q11" s="143">
        <f t="shared" si="0"/>
        <v>-6</v>
      </c>
      <c r="R11" s="168">
        <v>-3.2</v>
      </c>
      <c r="S11" s="53" t="s">
        <v>12</v>
      </c>
      <c r="T11" s="47">
        <v>7248914</v>
      </c>
      <c r="U11" s="47">
        <v>7545308</v>
      </c>
      <c r="V11" s="47">
        <v>7845804</v>
      </c>
      <c r="W11" s="47">
        <v>6932931</v>
      </c>
      <c r="X11" s="47">
        <v>7688448</v>
      </c>
      <c r="Y11" s="47">
        <v>7788743</v>
      </c>
      <c r="Z11" s="149">
        <v>6913138</v>
      </c>
      <c r="AA11" s="149">
        <v>6898451</v>
      </c>
      <c r="AB11" s="78">
        <v>6607810</v>
      </c>
      <c r="AC11" s="53" t="s">
        <v>12</v>
      </c>
      <c r="AD11" s="27">
        <f t="shared" si="1"/>
        <v>4.1</v>
      </c>
      <c r="AE11" s="27">
        <f t="shared" si="1"/>
        <v>4</v>
      </c>
      <c r="AF11" s="27">
        <f t="shared" si="1"/>
        <v>-11.6</v>
      </c>
      <c r="AG11" s="27">
        <f t="shared" si="1"/>
        <v>10.9</v>
      </c>
      <c r="AH11" s="27">
        <f t="shared" si="1"/>
        <v>1.3</v>
      </c>
      <c r="AI11" s="143">
        <f t="shared" si="1"/>
        <v>-11.2</v>
      </c>
      <c r="AJ11" s="143">
        <v>-0.2</v>
      </c>
      <c r="AK11" s="50">
        <v>-5.9</v>
      </c>
      <c r="AL11" s="42"/>
    </row>
    <row r="12" spans="1:38" s="39" customFormat="1" ht="18" customHeight="1">
      <c r="A12" s="53" t="s">
        <v>13</v>
      </c>
      <c r="B12" s="47">
        <v>171</v>
      </c>
      <c r="C12" s="47">
        <v>164</v>
      </c>
      <c r="D12" s="47">
        <v>154</v>
      </c>
      <c r="E12" s="47">
        <v>146</v>
      </c>
      <c r="F12" s="47">
        <v>135</v>
      </c>
      <c r="G12" s="47">
        <v>129</v>
      </c>
      <c r="H12" s="47">
        <v>128</v>
      </c>
      <c r="I12" s="149">
        <v>128</v>
      </c>
      <c r="J12" s="78">
        <v>131</v>
      </c>
      <c r="K12" s="84">
        <f t="shared" si="0"/>
        <v>-4.1</v>
      </c>
      <c r="L12" s="27">
        <f t="shared" si="0"/>
        <v>-6.1</v>
      </c>
      <c r="M12" s="27">
        <f t="shared" si="0"/>
        <v>-5.2</v>
      </c>
      <c r="N12" s="27">
        <f t="shared" si="0"/>
        <v>-7.5</v>
      </c>
      <c r="O12" s="27">
        <f t="shared" si="0"/>
        <v>-4.4</v>
      </c>
      <c r="P12" s="143">
        <f t="shared" si="0"/>
        <v>-0.8</v>
      </c>
      <c r="Q12" s="171" t="s">
        <v>72</v>
      </c>
      <c r="R12" s="168">
        <v>-1.6</v>
      </c>
      <c r="S12" s="53" t="s">
        <v>13</v>
      </c>
      <c r="T12" s="47">
        <v>12172578</v>
      </c>
      <c r="U12" s="47">
        <v>11938788</v>
      </c>
      <c r="V12" s="47">
        <v>11571572</v>
      </c>
      <c r="W12" s="47">
        <v>10433069</v>
      </c>
      <c r="X12" s="47">
        <v>10944533</v>
      </c>
      <c r="Y12" s="47">
        <v>12293867</v>
      </c>
      <c r="Z12" s="149">
        <v>13342299</v>
      </c>
      <c r="AA12" s="149">
        <v>14320991</v>
      </c>
      <c r="AB12" s="78">
        <v>15174238</v>
      </c>
      <c r="AC12" s="53" t="s">
        <v>13</v>
      </c>
      <c r="AD12" s="27">
        <f t="shared" si="1"/>
        <v>-1.9</v>
      </c>
      <c r="AE12" s="27">
        <f t="shared" si="1"/>
        <v>-3.1</v>
      </c>
      <c r="AF12" s="27">
        <f t="shared" si="1"/>
        <v>-9.8</v>
      </c>
      <c r="AG12" s="27">
        <f t="shared" si="1"/>
        <v>4.9</v>
      </c>
      <c r="AH12" s="27">
        <f t="shared" si="1"/>
        <v>12.3</v>
      </c>
      <c r="AI12" s="143">
        <f t="shared" si="1"/>
        <v>8.5</v>
      </c>
      <c r="AJ12" s="143">
        <v>7.3</v>
      </c>
      <c r="AK12" s="50">
        <v>4.3</v>
      </c>
      <c r="AL12" s="42"/>
    </row>
    <row r="13" spans="1:38" s="39" customFormat="1" ht="18" customHeight="1">
      <c r="A13" s="53" t="s">
        <v>14</v>
      </c>
      <c r="B13" s="47">
        <v>150</v>
      </c>
      <c r="C13" s="47">
        <v>145</v>
      </c>
      <c r="D13" s="47">
        <v>123</v>
      </c>
      <c r="E13" s="47">
        <v>122</v>
      </c>
      <c r="F13" s="47">
        <v>117</v>
      </c>
      <c r="G13" s="47">
        <v>111</v>
      </c>
      <c r="H13" s="47">
        <v>115</v>
      </c>
      <c r="I13" s="149">
        <v>111</v>
      </c>
      <c r="J13" s="78">
        <v>107</v>
      </c>
      <c r="K13" s="84">
        <f t="shared" si="0"/>
        <v>-3.3</v>
      </c>
      <c r="L13" s="27">
        <f t="shared" si="0"/>
        <v>-15.2</v>
      </c>
      <c r="M13" s="27">
        <f t="shared" si="0"/>
        <v>-0.8</v>
      </c>
      <c r="N13" s="27">
        <f t="shared" si="0"/>
        <v>-4.1</v>
      </c>
      <c r="O13" s="27">
        <f t="shared" si="0"/>
        <v>-5.1</v>
      </c>
      <c r="P13" s="143">
        <f t="shared" si="0"/>
        <v>3.6</v>
      </c>
      <c r="Q13" s="143">
        <f t="shared" si="0"/>
        <v>-3.5</v>
      </c>
      <c r="R13" s="168">
        <v>-3.6</v>
      </c>
      <c r="S13" s="53" t="s">
        <v>14</v>
      </c>
      <c r="T13" s="47">
        <v>5882410</v>
      </c>
      <c r="U13" s="47">
        <v>5889447</v>
      </c>
      <c r="V13" s="47">
        <v>5886878</v>
      </c>
      <c r="W13" s="47">
        <v>5595321</v>
      </c>
      <c r="X13" s="47">
        <v>5487947</v>
      </c>
      <c r="Y13" s="47">
        <v>5720170</v>
      </c>
      <c r="Z13" s="149">
        <v>5583977</v>
      </c>
      <c r="AA13" s="149">
        <v>5874720</v>
      </c>
      <c r="AB13" s="78">
        <v>6253779</v>
      </c>
      <c r="AC13" s="53" t="s">
        <v>14</v>
      </c>
      <c r="AD13" s="27">
        <f t="shared" si="1"/>
        <v>0.1</v>
      </c>
      <c r="AE13" s="27">
        <f t="shared" si="1"/>
        <v>0</v>
      </c>
      <c r="AF13" s="27">
        <f t="shared" si="1"/>
        <v>-5</v>
      </c>
      <c r="AG13" s="27">
        <f t="shared" si="1"/>
        <v>-1.9</v>
      </c>
      <c r="AH13" s="27">
        <f t="shared" si="1"/>
        <v>4.2</v>
      </c>
      <c r="AI13" s="143">
        <f t="shared" si="1"/>
        <v>-2.4</v>
      </c>
      <c r="AJ13" s="143">
        <v>5.2</v>
      </c>
      <c r="AK13" s="50">
        <v>2.5</v>
      </c>
      <c r="AL13" s="42"/>
    </row>
    <row r="14" spans="1:38" s="39" customFormat="1" ht="18" customHeight="1">
      <c r="A14" s="53" t="s">
        <v>15</v>
      </c>
      <c r="B14" s="47">
        <v>136</v>
      </c>
      <c r="C14" s="47">
        <v>133</v>
      </c>
      <c r="D14" s="47">
        <v>122</v>
      </c>
      <c r="E14" s="47">
        <v>120</v>
      </c>
      <c r="F14" s="47">
        <v>117</v>
      </c>
      <c r="G14" s="47">
        <v>108</v>
      </c>
      <c r="H14" s="47">
        <v>109</v>
      </c>
      <c r="I14" s="149">
        <v>105</v>
      </c>
      <c r="J14" s="78">
        <v>105</v>
      </c>
      <c r="K14" s="84">
        <f t="shared" si="0"/>
        <v>-2.2</v>
      </c>
      <c r="L14" s="27">
        <f t="shared" si="0"/>
        <v>-8.3</v>
      </c>
      <c r="M14" s="27">
        <f t="shared" si="0"/>
        <v>-1.6</v>
      </c>
      <c r="N14" s="27">
        <f t="shared" si="0"/>
        <v>-2.5</v>
      </c>
      <c r="O14" s="27">
        <f t="shared" si="0"/>
        <v>-7.7</v>
      </c>
      <c r="P14" s="143">
        <f t="shared" si="0"/>
        <v>0.9</v>
      </c>
      <c r="Q14" s="143">
        <f t="shared" si="0"/>
        <v>-3.7</v>
      </c>
      <c r="R14" s="168">
        <v>-2.9</v>
      </c>
      <c r="S14" s="53" t="s">
        <v>15</v>
      </c>
      <c r="T14" s="47">
        <v>5023435</v>
      </c>
      <c r="U14" s="47">
        <v>5179747</v>
      </c>
      <c r="V14" s="47">
        <v>3913328</v>
      </c>
      <c r="W14" s="47">
        <v>3865076</v>
      </c>
      <c r="X14" s="47">
        <v>4433654</v>
      </c>
      <c r="Y14" s="47">
        <v>4677817</v>
      </c>
      <c r="Z14" s="149">
        <v>4803057</v>
      </c>
      <c r="AA14" s="149">
        <v>4906728</v>
      </c>
      <c r="AB14" s="78">
        <v>4947356</v>
      </c>
      <c r="AC14" s="53" t="s">
        <v>15</v>
      </c>
      <c r="AD14" s="27">
        <f t="shared" si="1"/>
        <v>3.1</v>
      </c>
      <c r="AE14" s="27">
        <f t="shared" si="1"/>
        <v>-24.4</v>
      </c>
      <c r="AF14" s="27">
        <f t="shared" si="1"/>
        <v>-1.2</v>
      </c>
      <c r="AG14" s="27">
        <f t="shared" si="1"/>
        <v>14.7</v>
      </c>
      <c r="AH14" s="27">
        <f t="shared" si="1"/>
        <v>5.5</v>
      </c>
      <c r="AI14" s="143">
        <f t="shared" si="1"/>
        <v>2.7</v>
      </c>
      <c r="AJ14" s="143">
        <v>2.2</v>
      </c>
      <c r="AK14" s="50">
        <v>-0.1</v>
      </c>
      <c r="AL14" s="42"/>
    </row>
    <row r="15" spans="1:38" s="39" customFormat="1" ht="18" customHeight="1">
      <c r="A15" s="53" t="s">
        <v>16</v>
      </c>
      <c r="B15" s="47">
        <v>173</v>
      </c>
      <c r="C15" s="47">
        <v>171</v>
      </c>
      <c r="D15" s="47">
        <v>160</v>
      </c>
      <c r="E15" s="47">
        <v>154</v>
      </c>
      <c r="F15" s="47">
        <v>151</v>
      </c>
      <c r="G15" s="47">
        <v>153</v>
      </c>
      <c r="H15" s="47">
        <v>154</v>
      </c>
      <c r="I15" s="149">
        <v>150</v>
      </c>
      <c r="J15" s="78">
        <v>140</v>
      </c>
      <c r="K15" s="84">
        <f t="shared" si="0"/>
        <v>-1.2</v>
      </c>
      <c r="L15" s="27">
        <f t="shared" si="0"/>
        <v>-6.4</v>
      </c>
      <c r="M15" s="27">
        <f t="shared" si="0"/>
        <v>-3.8</v>
      </c>
      <c r="N15" s="27">
        <f t="shared" si="0"/>
        <v>-1.9</v>
      </c>
      <c r="O15" s="27">
        <f t="shared" si="0"/>
        <v>1.3</v>
      </c>
      <c r="P15" s="143">
        <f t="shared" si="0"/>
        <v>0.7</v>
      </c>
      <c r="Q15" s="143">
        <f t="shared" si="0"/>
        <v>-2.6</v>
      </c>
      <c r="R15" s="168">
        <v>-6.7</v>
      </c>
      <c r="S15" s="53" t="s">
        <v>16</v>
      </c>
      <c r="T15" s="47">
        <v>8325563</v>
      </c>
      <c r="U15" s="47">
        <v>9129632</v>
      </c>
      <c r="V15" s="47">
        <v>6342994</v>
      </c>
      <c r="W15" s="47">
        <v>5490718</v>
      </c>
      <c r="X15" s="47">
        <v>5572267</v>
      </c>
      <c r="Y15" s="47">
        <v>5875525</v>
      </c>
      <c r="Z15" s="149">
        <v>5857254</v>
      </c>
      <c r="AA15" s="149">
        <v>5956171</v>
      </c>
      <c r="AB15" s="78">
        <v>6304654</v>
      </c>
      <c r="AC15" s="53" t="s">
        <v>16</v>
      </c>
      <c r="AD15" s="27">
        <f t="shared" si="1"/>
        <v>9.7</v>
      </c>
      <c r="AE15" s="27">
        <f t="shared" si="1"/>
        <v>-30.5</v>
      </c>
      <c r="AF15" s="27">
        <f t="shared" si="1"/>
        <v>-13.4</v>
      </c>
      <c r="AG15" s="27">
        <f t="shared" si="1"/>
        <v>1.5</v>
      </c>
      <c r="AH15" s="27">
        <f t="shared" si="1"/>
        <v>5.4</v>
      </c>
      <c r="AI15" s="143">
        <f t="shared" si="1"/>
        <v>-0.3</v>
      </c>
      <c r="AJ15" s="143">
        <v>1.7</v>
      </c>
      <c r="AK15" s="50">
        <v>5.2</v>
      </c>
      <c r="AL15" s="42"/>
    </row>
    <row r="16" spans="1:38" s="39" customFormat="1" ht="18" customHeight="1">
      <c r="A16" s="53" t="s">
        <v>17</v>
      </c>
      <c r="B16" s="47">
        <v>206</v>
      </c>
      <c r="C16" s="47">
        <v>197</v>
      </c>
      <c r="D16" s="47">
        <v>186</v>
      </c>
      <c r="E16" s="47">
        <v>176</v>
      </c>
      <c r="F16" s="47">
        <v>179</v>
      </c>
      <c r="G16" s="47">
        <v>182</v>
      </c>
      <c r="H16" s="47">
        <v>181</v>
      </c>
      <c r="I16" s="149">
        <v>176</v>
      </c>
      <c r="J16" s="78">
        <v>172</v>
      </c>
      <c r="K16" s="84">
        <f t="shared" si="0"/>
        <v>-4.4</v>
      </c>
      <c r="L16" s="27">
        <f t="shared" si="0"/>
        <v>-5.6</v>
      </c>
      <c r="M16" s="27">
        <f t="shared" si="0"/>
        <v>-5.4</v>
      </c>
      <c r="N16" s="27">
        <f t="shared" si="0"/>
        <v>1.7</v>
      </c>
      <c r="O16" s="27">
        <f t="shared" si="0"/>
        <v>1.7</v>
      </c>
      <c r="P16" s="143">
        <f t="shared" si="0"/>
        <v>-0.5</v>
      </c>
      <c r="Q16" s="143">
        <f t="shared" si="0"/>
        <v>-2.8</v>
      </c>
      <c r="R16" s="168">
        <v>-4.5</v>
      </c>
      <c r="S16" s="53" t="s">
        <v>17</v>
      </c>
      <c r="T16" s="47">
        <v>23335290</v>
      </c>
      <c r="U16" s="47">
        <v>19957567</v>
      </c>
      <c r="V16" s="47">
        <v>18828041</v>
      </c>
      <c r="W16" s="47">
        <v>21500573</v>
      </c>
      <c r="X16" s="47">
        <v>20965406</v>
      </c>
      <c r="Y16" s="47">
        <v>21906437</v>
      </c>
      <c r="Z16" s="149">
        <v>21644246</v>
      </c>
      <c r="AA16" s="149">
        <v>22825362</v>
      </c>
      <c r="AB16" s="78">
        <v>21869840</v>
      </c>
      <c r="AC16" s="53" t="s">
        <v>17</v>
      </c>
      <c r="AD16" s="27">
        <f t="shared" si="1"/>
        <v>-14.5</v>
      </c>
      <c r="AE16" s="27">
        <f t="shared" si="1"/>
        <v>-5.7</v>
      </c>
      <c r="AF16" s="27">
        <f t="shared" si="1"/>
        <v>14.2</v>
      </c>
      <c r="AG16" s="27">
        <f t="shared" si="1"/>
        <v>-2.5</v>
      </c>
      <c r="AH16" s="27">
        <f t="shared" si="1"/>
        <v>4.5</v>
      </c>
      <c r="AI16" s="143">
        <f t="shared" si="1"/>
        <v>-1.2</v>
      </c>
      <c r="AJ16" s="143">
        <v>5.5</v>
      </c>
      <c r="AK16" s="50">
        <v>-5.2</v>
      </c>
      <c r="AL16" s="42"/>
    </row>
    <row r="17" spans="1:38" s="39" customFormat="1" ht="18" customHeight="1">
      <c r="A17" s="53" t="s">
        <v>18</v>
      </c>
      <c r="B17" s="47">
        <v>169</v>
      </c>
      <c r="C17" s="47">
        <v>168</v>
      </c>
      <c r="D17" s="47">
        <v>158</v>
      </c>
      <c r="E17" s="47">
        <v>142</v>
      </c>
      <c r="F17" s="47">
        <v>143</v>
      </c>
      <c r="G17" s="47">
        <v>138</v>
      </c>
      <c r="H17" s="47">
        <v>143</v>
      </c>
      <c r="I17" s="149">
        <v>141</v>
      </c>
      <c r="J17" s="78">
        <v>129</v>
      </c>
      <c r="K17" s="84">
        <f t="shared" si="0"/>
        <v>-0.6</v>
      </c>
      <c r="L17" s="27">
        <f t="shared" si="0"/>
        <v>-6</v>
      </c>
      <c r="M17" s="27">
        <f t="shared" si="0"/>
        <v>-10.1</v>
      </c>
      <c r="N17" s="27">
        <f t="shared" si="0"/>
        <v>0.7</v>
      </c>
      <c r="O17" s="27">
        <f t="shared" si="0"/>
        <v>-3.5</v>
      </c>
      <c r="P17" s="143">
        <f t="shared" si="0"/>
        <v>3.6</v>
      </c>
      <c r="Q17" s="143">
        <f t="shared" si="0"/>
        <v>-1.4</v>
      </c>
      <c r="R17" s="168">
        <v>-9.2</v>
      </c>
      <c r="S17" s="53" t="s">
        <v>18</v>
      </c>
      <c r="T17" s="47">
        <v>23594559</v>
      </c>
      <c r="U17" s="47">
        <v>25938960</v>
      </c>
      <c r="V17" s="47">
        <v>28397138</v>
      </c>
      <c r="W17" s="47">
        <v>28710450</v>
      </c>
      <c r="X17" s="47">
        <v>33156757</v>
      </c>
      <c r="Y17" s="47">
        <v>37405739</v>
      </c>
      <c r="Z17" s="149">
        <v>36435736</v>
      </c>
      <c r="AA17" s="149">
        <v>45654712</v>
      </c>
      <c r="AB17" s="78">
        <v>49512805</v>
      </c>
      <c r="AC17" s="53" t="s">
        <v>18</v>
      </c>
      <c r="AD17" s="27">
        <f t="shared" si="1"/>
        <v>9.9</v>
      </c>
      <c r="AE17" s="27">
        <f t="shared" si="1"/>
        <v>9.5</v>
      </c>
      <c r="AF17" s="27">
        <f t="shared" si="1"/>
        <v>1.1</v>
      </c>
      <c r="AG17" s="27">
        <f t="shared" si="1"/>
        <v>15.5</v>
      </c>
      <c r="AH17" s="27">
        <f t="shared" si="1"/>
        <v>12.8</v>
      </c>
      <c r="AI17" s="143">
        <f t="shared" si="1"/>
        <v>-2.6</v>
      </c>
      <c r="AJ17" s="143">
        <v>25.3</v>
      </c>
      <c r="AK17" s="174" t="s">
        <v>75</v>
      </c>
      <c r="AL17" s="42"/>
    </row>
    <row r="18" spans="1:38" s="39" customFormat="1" ht="18" customHeight="1">
      <c r="A18" s="53" t="s">
        <v>19</v>
      </c>
      <c r="B18" s="47">
        <v>82</v>
      </c>
      <c r="C18" s="47">
        <v>79</v>
      </c>
      <c r="D18" s="47">
        <v>72</v>
      </c>
      <c r="E18" s="47">
        <v>66</v>
      </c>
      <c r="F18" s="47">
        <v>64</v>
      </c>
      <c r="G18" s="47">
        <v>60</v>
      </c>
      <c r="H18" s="47">
        <v>66</v>
      </c>
      <c r="I18" s="149">
        <v>62</v>
      </c>
      <c r="J18" s="78">
        <v>57</v>
      </c>
      <c r="K18" s="84">
        <f t="shared" si="0"/>
        <v>-3.7</v>
      </c>
      <c r="L18" s="27">
        <f t="shared" si="0"/>
        <v>-8.9</v>
      </c>
      <c r="M18" s="27">
        <f t="shared" si="0"/>
        <v>-8.3</v>
      </c>
      <c r="N18" s="27">
        <f t="shared" si="0"/>
        <v>-3</v>
      </c>
      <c r="O18" s="27">
        <f t="shared" si="0"/>
        <v>-6.3</v>
      </c>
      <c r="P18" s="143">
        <f t="shared" si="0"/>
        <v>10</v>
      </c>
      <c r="Q18" s="143">
        <f t="shared" si="0"/>
        <v>-6.1</v>
      </c>
      <c r="R18" s="168">
        <v>-9.7</v>
      </c>
      <c r="S18" s="53" t="s">
        <v>19</v>
      </c>
      <c r="T18" s="47">
        <v>4456720</v>
      </c>
      <c r="U18" s="47">
        <v>5311433</v>
      </c>
      <c r="V18" s="47">
        <v>4409043</v>
      </c>
      <c r="W18" s="47">
        <v>3851648</v>
      </c>
      <c r="X18" s="47">
        <v>4290856</v>
      </c>
      <c r="Y18" s="47">
        <v>3790713</v>
      </c>
      <c r="Z18" s="149">
        <v>3354394</v>
      </c>
      <c r="AA18" s="149">
        <v>3523052</v>
      </c>
      <c r="AB18" s="78">
        <v>3606625</v>
      </c>
      <c r="AC18" s="53" t="s">
        <v>19</v>
      </c>
      <c r="AD18" s="27">
        <f t="shared" si="1"/>
        <v>19.2</v>
      </c>
      <c r="AE18" s="27">
        <f t="shared" si="1"/>
        <v>-17</v>
      </c>
      <c r="AF18" s="27">
        <f t="shared" si="1"/>
        <v>-12.6</v>
      </c>
      <c r="AG18" s="27">
        <f t="shared" si="1"/>
        <v>11.4</v>
      </c>
      <c r="AH18" s="27">
        <f t="shared" si="1"/>
        <v>-11.7</v>
      </c>
      <c r="AI18" s="143">
        <f t="shared" si="1"/>
        <v>-11.5</v>
      </c>
      <c r="AJ18" s="143">
        <v>5</v>
      </c>
      <c r="AK18" s="174" t="s">
        <v>75</v>
      </c>
      <c r="AL18" s="42"/>
    </row>
    <row r="19" spans="1:38" s="39" customFormat="1" ht="17.25" customHeight="1">
      <c r="A19" s="54" t="s">
        <v>20</v>
      </c>
      <c r="B19" s="48">
        <v>173</v>
      </c>
      <c r="C19" s="48">
        <v>160</v>
      </c>
      <c r="D19" s="48">
        <v>161</v>
      </c>
      <c r="E19" s="48">
        <v>151</v>
      </c>
      <c r="F19" s="48">
        <v>147</v>
      </c>
      <c r="G19" s="48">
        <v>142</v>
      </c>
      <c r="H19" s="48">
        <v>139</v>
      </c>
      <c r="I19" s="152">
        <v>139</v>
      </c>
      <c r="J19" s="80">
        <v>140</v>
      </c>
      <c r="K19" s="86">
        <f aca="true" t="shared" si="6" ref="K19:P19">ROUND(C19/B19*100-100,1)</f>
        <v>-7.5</v>
      </c>
      <c r="L19" s="30">
        <f t="shared" si="6"/>
        <v>0.6</v>
      </c>
      <c r="M19" s="30">
        <f t="shared" si="6"/>
        <v>-6.2</v>
      </c>
      <c r="N19" s="30">
        <f t="shared" si="6"/>
        <v>-2.6</v>
      </c>
      <c r="O19" s="30">
        <f t="shared" si="6"/>
        <v>-3.4</v>
      </c>
      <c r="P19" s="147">
        <f t="shared" si="6"/>
        <v>-2.1</v>
      </c>
      <c r="Q19" s="165" t="s">
        <v>63</v>
      </c>
      <c r="R19" s="170">
        <v>-2.2</v>
      </c>
      <c r="S19" s="54" t="s">
        <v>20</v>
      </c>
      <c r="T19" s="48">
        <v>5526173</v>
      </c>
      <c r="U19" s="48">
        <v>5477029</v>
      </c>
      <c r="V19" s="48">
        <v>5306883</v>
      </c>
      <c r="W19" s="48">
        <v>4230681</v>
      </c>
      <c r="X19" s="48">
        <v>4501220</v>
      </c>
      <c r="Y19" s="48">
        <v>4611235</v>
      </c>
      <c r="Z19" s="152">
        <v>4687678</v>
      </c>
      <c r="AA19" s="152">
        <v>4847655</v>
      </c>
      <c r="AB19" s="80">
        <v>5194983</v>
      </c>
      <c r="AC19" s="54" t="s">
        <v>20</v>
      </c>
      <c r="AD19" s="30">
        <f t="shared" si="1"/>
        <v>-0.9</v>
      </c>
      <c r="AE19" s="30">
        <f t="shared" si="1"/>
        <v>-3.1</v>
      </c>
      <c r="AF19" s="30">
        <f t="shared" si="1"/>
        <v>-20.3</v>
      </c>
      <c r="AG19" s="30">
        <f t="shared" si="1"/>
        <v>6.4</v>
      </c>
      <c r="AH19" s="30">
        <f t="shared" si="1"/>
        <v>2.4</v>
      </c>
      <c r="AI19" s="147">
        <f t="shared" si="1"/>
        <v>1.7</v>
      </c>
      <c r="AJ19" s="147">
        <v>3.4</v>
      </c>
      <c r="AK19" s="51">
        <v>6.9</v>
      </c>
      <c r="AL19" s="42"/>
    </row>
    <row r="20" spans="2:38" s="39" customFormat="1" ht="18" customHeight="1">
      <c r="B20" s="55"/>
      <c r="C20" s="55"/>
      <c r="D20" s="55"/>
      <c r="E20" s="55"/>
      <c r="F20" s="55"/>
      <c r="G20" s="55"/>
      <c r="H20" s="55"/>
      <c r="I20" s="55"/>
      <c r="J20" s="55"/>
      <c r="K20" s="56"/>
      <c r="L20" s="56"/>
      <c r="M20" s="56"/>
      <c r="N20" s="56"/>
      <c r="O20" s="56"/>
      <c r="P20" s="56"/>
      <c r="Q20" s="56"/>
      <c r="R20" s="56"/>
      <c r="T20" s="42"/>
      <c r="U20" s="42"/>
      <c r="V20" s="42"/>
      <c r="W20" s="42"/>
      <c r="X20" s="42"/>
      <c r="Y20" s="42"/>
      <c r="Z20" s="42"/>
      <c r="AA20" s="42"/>
      <c r="AB20" s="42"/>
      <c r="AD20" s="57"/>
      <c r="AE20" s="57"/>
      <c r="AF20" s="57"/>
      <c r="AG20" s="57"/>
      <c r="AH20" s="57"/>
      <c r="AI20" s="57"/>
      <c r="AJ20" s="41"/>
      <c r="AK20" s="41"/>
      <c r="AL20" s="42"/>
    </row>
    <row r="21" spans="1:38" s="39" customFormat="1" ht="18" customHeight="1">
      <c r="A21" s="38"/>
      <c r="B21" s="58"/>
      <c r="C21" s="58"/>
      <c r="D21" s="58"/>
      <c r="E21" s="58"/>
      <c r="F21" s="58"/>
      <c r="G21" s="58"/>
      <c r="H21" s="58"/>
      <c r="I21" s="58"/>
      <c r="J21" s="58"/>
      <c r="K21" s="38"/>
      <c r="L21" s="38"/>
      <c r="M21" s="38"/>
      <c r="N21" s="38"/>
      <c r="O21" s="38"/>
      <c r="P21" s="7"/>
      <c r="Q21" s="7" t="s">
        <v>52</v>
      </c>
      <c r="R21" s="7"/>
      <c r="S21" s="38"/>
      <c r="T21" s="58"/>
      <c r="U21" s="58"/>
      <c r="V21" s="58"/>
      <c r="W21" s="58"/>
      <c r="X21" s="58"/>
      <c r="Y21" s="58"/>
      <c r="Z21" s="34"/>
      <c r="AA21" s="34" t="s">
        <v>52</v>
      </c>
      <c r="AB21" s="34"/>
      <c r="AC21" s="38"/>
      <c r="AD21" s="38"/>
      <c r="AE21" s="38"/>
      <c r="AF21" s="38"/>
      <c r="AG21" s="38"/>
      <c r="AH21" s="38"/>
      <c r="AI21" s="7"/>
      <c r="AJ21" s="7" t="s">
        <v>52</v>
      </c>
      <c r="AK21" s="7"/>
      <c r="AL21" s="42"/>
    </row>
    <row r="22" spans="1:37" ht="18" customHeight="1">
      <c r="A22" s="190"/>
      <c r="B22" s="8" t="s">
        <v>3</v>
      </c>
      <c r="C22" s="8"/>
      <c r="D22" s="8"/>
      <c r="E22" s="8"/>
      <c r="F22" s="8"/>
      <c r="G22" s="8"/>
      <c r="H22" s="8"/>
      <c r="I22" s="10"/>
      <c r="J22" s="156"/>
      <c r="K22" s="141" t="s">
        <v>53</v>
      </c>
      <c r="L22" s="8"/>
      <c r="M22" s="8"/>
      <c r="N22" s="10"/>
      <c r="O22" s="11"/>
      <c r="P22" s="12"/>
      <c r="Q22" s="12"/>
      <c r="R22" s="156"/>
      <c r="S22" s="190"/>
      <c r="T22" s="9" t="s">
        <v>4</v>
      </c>
      <c r="U22" s="9"/>
      <c r="V22" s="9"/>
      <c r="W22" s="9"/>
      <c r="X22" s="9"/>
      <c r="Y22" s="9"/>
      <c r="Z22" s="35"/>
      <c r="AA22" s="156"/>
      <c r="AB22" s="156"/>
      <c r="AC22" s="190"/>
      <c r="AD22" s="9" t="s">
        <v>53</v>
      </c>
      <c r="AE22" s="8"/>
      <c r="AF22" s="8"/>
      <c r="AG22" s="10"/>
      <c r="AH22" s="11"/>
      <c r="AI22" s="115"/>
      <c r="AJ22" s="158"/>
      <c r="AK22" s="159"/>
    </row>
    <row r="23" spans="1:37" ht="18" customHeight="1">
      <c r="A23" s="191"/>
      <c r="B23" s="13" t="s">
        <v>40</v>
      </c>
      <c r="C23" s="13" t="s">
        <v>41</v>
      </c>
      <c r="D23" s="13" t="s">
        <v>42</v>
      </c>
      <c r="E23" s="13" t="s">
        <v>43</v>
      </c>
      <c r="F23" s="13" t="s">
        <v>44</v>
      </c>
      <c r="G23" s="13" t="s">
        <v>45</v>
      </c>
      <c r="H23" s="13" t="s">
        <v>54</v>
      </c>
      <c r="I23" s="121" t="s">
        <v>59</v>
      </c>
      <c r="J23" s="32" t="s">
        <v>68</v>
      </c>
      <c r="K23" s="59" t="s">
        <v>35</v>
      </c>
      <c r="L23" s="14" t="s">
        <v>36</v>
      </c>
      <c r="M23" s="14" t="s">
        <v>37</v>
      </c>
      <c r="N23" s="14" t="s">
        <v>38</v>
      </c>
      <c r="O23" s="14" t="s">
        <v>39</v>
      </c>
      <c r="P23" s="116" t="s">
        <v>55</v>
      </c>
      <c r="Q23" s="116" t="s">
        <v>60</v>
      </c>
      <c r="R23" s="32" t="s">
        <v>68</v>
      </c>
      <c r="S23" s="191"/>
      <c r="T23" s="14" t="s">
        <v>40</v>
      </c>
      <c r="U23" s="14" t="s">
        <v>41</v>
      </c>
      <c r="V23" s="14" t="s">
        <v>42</v>
      </c>
      <c r="W23" s="14" t="s">
        <v>43</v>
      </c>
      <c r="X23" s="14" t="s">
        <v>44</v>
      </c>
      <c r="Y23" s="14" t="s">
        <v>45</v>
      </c>
      <c r="Z23" s="116" t="s">
        <v>54</v>
      </c>
      <c r="AA23" s="116" t="s">
        <v>59</v>
      </c>
      <c r="AB23" s="32" t="s">
        <v>68</v>
      </c>
      <c r="AC23" s="191"/>
      <c r="AD23" s="14" t="s">
        <v>41</v>
      </c>
      <c r="AE23" s="14" t="s">
        <v>42</v>
      </c>
      <c r="AF23" s="14" t="s">
        <v>43</v>
      </c>
      <c r="AG23" s="14" t="s">
        <v>44</v>
      </c>
      <c r="AH23" s="14" t="s">
        <v>45</v>
      </c>
      <c r="AI23" s="116" t="s">
        <v>54</v>
      </c>
      <c r="AJ23" s="116" t="s">
        <v>59</v>
      </c>
      <c r="AK23" s="32" t="s">
        <v>68</v>
      </c>
    </row>
    <row r="24" spans="1:37" s="36" customFormat="1" ht="18" customHeight="1">
      <c r="A24" s="52" t="s">
        <v>8</v>
      </c>
      <c r="B24" s="46">
        <v>16641</v>
      </c>
      <c r="C24" s="46">
        <v>16599</v>
      </c>
      <c r="D24" s="46">
        <v>15257</v>
      </c>
      <c r="E24" s="46">
        <v>13350</v>
      </c>
      <c r="F24" s="46">
        <v>13417</v>
      </c>
      <c r="G24" s="46">
        <v>13042</v>
      </c>
      <c r="H24" s="46">
        <v>12866</v>
      </c>
      <c r="I24" s="148">
        <v>13121</v>
      </c>
      <c r="J24" s="77">
        <v>13272</v>
      </c>
      <c r="K24" s="83">
        <f aca="true" t="shared" si="7" ref="K24:R38">ROUND(C24/B24*100-100,1)</f>
        <v>-0.3</v>
      </c>
      <c r="L24" s="24">
        <f t="shared" si="7"/>
        <v>-8.1</v>
      </c>
      <c r="M24" s="24">
        <f t="shared" si="7"/>
        <v>-12.5</v>
      </c>
      <c r="N24" s="24">
        <f t="shared" si="7"/>
        <v>0.5</v>
      </c>
      <c r="O24" s="24">
        <f t="shared" si="7"/>
        <v>-2.8</v>
      </c>
      <c r="P24" s="142">
        <f t="shared" si="7"/>
        <v>-1.3</v>
      </c>
      <c r="Q24" s="142">
        <v>2</v>
      </c>
      <c r="R24" s="49">
        <v>-0.9</v>
      </c>
      <c r="S24" s="52" t="s">
        <v>8</v>
      </c>
      <c r="T24" s="46">
        <v>12583729</v>
      </c>
      <c r="U24" s="46">
        <v>15402613</v>
      </c>
      <c r="V24" s="46">
        <v>13242300</v>
      </c>
      <c r="W24" s="46">
        <v>9392115</v>
      </c>
      <c r="X24" s="46">
        <v>9611272</v>
      </c>
      <c r="Y24" s="46">
        <v>9742416</v>
      </c>
      <c r="Z24" s="149">
        <v>9169791</v>
      </c>
      <c r="AA24" s="149">
        <v>9617986</v>
      </c>
      <c r="AB24" s="78">
        <v>9186204</v>
      </c>
      <c r="AC24" s="52" t="s">
        <v>8</v>
      </c>
      <c r="AD24" s="24">
        <f aca="true" t="shared" si="8" ref="AD24:AI38">ROUND(U24/T24*100-100,1)</f>
        <v>22.4</v>
      </c>
      <c r="AE24" s="24">
        <f t="shared" si="8"/>
        <v>-14</v>
      </c>
      <c r="AF24" s="24">
        <f t="shared" si="8"/>
        <v>-29.1</v>
      </c>
      <c r="AG24" s="24">
        <f t="shared" si="8"/>
        <v>2.3</v>
      </c>
      <c r="AH24" s="24">
        <f t="shared" si="8"/>
        <v>1.4</v>
      </c>
      <c r="AI24" s="142">
        <f t="shared" si="8"/>
        <v>-5.9</v>
      </c>
      <c r="AJ24" s="142">
        <v>4.9</v>
      </c>
      <c r="AK24" s="49">
        <v>-6.9</v>
      </c>
    </row>
    <row r="25" spans="1:37" s="36" customFormat="1" ht="18" customHeight="1">
      <c r="A25" s="53" t="s">
        <v>9</v>
      </c>
      <c r="B25" s="47">
        <v>15077</v>
      </c>
      <c r="C25" s="47">
        <v>14804</v>
      </c>
      <c r="D25" s="47">
        <v>13904</v>
      </c>
      <c r="E25" s="47">
        <v>13695</v>
      </c>
      <c r="F25" s="47">
        <v>13611</v>
      </c>
      <c r="G25" s="47">
        <v>13311</v>
      </c>
      <c r="H25" s="47">
        <v>13218</v>
      </c>
      <c r="I25" s="149">
        <v>13428</v>
      </c>
      <c r="J25" s="78">
        <v>14804</v>
      </c>
      <c r="K25" s="84">
        <f t="shared" si="7"/>
        <v>-1.8</v>
      </c>
      <c r="L25" s="27">
        <f t="shared" si="7"/>
        <v>-6.1</v>
      </c>
      <c r="M25" s="27">
        <f t="shared" si="7"/>
        <v>-1.5</v>
      </c>
      <c r="N25" s="27">
        <f t="shared" si="7"/>
        <v>-0.6</v>
      </c>
      <c r="O25" s="27">
        <f t="shared" si="7"/>
        <v>-2.2</v>
      </c>
      <c r="P25" s="143">
        <f t="shared" si="7"/>
        <v>-0.7</v>
      </c>
      <c r="Q25" s="143">
        <v>1.6</v>
      </c>
      <c r="R25" s="50">
        <v>9.9</v>
      </c>
      <c r="S25" s="53" t="s">
        <v>9</v>
      </c>
      <c r="T25" s="47">
        <v>10974949</v>
      </c>
      <c r="U25" s="47">
        <v>12147113</v>
      </c>
      <c r="V25" s="47">
        <v>12045184</v>
      </c>
      <c r="W25" s="47">
        <v>17080085</v>
      </c>
      <c r="X25" s="47">
        <v>12193573</v>
      </c>
      <c r="Y25" s="47">
        <v>15026549</v>
      </c>
      <c r="Z25" s="149">
        <v>18247909</v>
      </c>
      <c r="AA25" s="149">
        <v>21613920</v>
      </c>
      <c r="AB25" s="78">
        <v>24094387</v>
      </c>
      <c r="AC25" s="53" t="s">
        <v>9</v>
      </c>
      <c r="AD25" s="27">
        <f t="shared" si="8"/>
        <v>10.7</v>
      </c>
      <c r="AE25" s="27">
        <f t="shared" si="8"/>
        <v>-0.8</v>
      </c>
      <c r="AF25" s="27">
        <f t="shared" si="8"/>
        <v>41.8</v>
      </c>
      <c r="AG25" s="27">
        <f t="shared" si="8"/>
        <v>-28.6</v>
      </c>
      <c r="AH25" s="27">
        <f t="shared" si="8"/>
        <v>23.2</v>
      </c>
      <c r="AI25" s="143">
        <f t="shared" si="8"/>
        <v>21.4</v>
      </c>
      <c r="AJ25" s="143">
        <v>18.4</v>
      </c>
      <c r="AK25" s="50">
        <v>15.1</v>
      </c>
    </row>
    <row r="26" spans="1:37" s="76" customFormat="1" ht="18" customHeight="1">
      <c r="A26" s="72" t="s">
        <v>10</v>
      </c>
      <c r="B26" s="73">
        <v>15190</v>
      </c>
      <c r="C26" s="73">
        <v>14933</v>
      </c>
      <c r="D26" s="73">
        <v>14177</v>
      </c>
      <c r="E26" s="73">
        <v>13190</v>
      </c>
      <c r="F26" s="73">
        <v>13424</v>
      </c>
      <c r="G26" s="73">
        <v>13800</v>
      </c>
      <c r="H26" s="73">
        <v>13746</v>
      </c>
      <c r="I26" s="150">
        <v>14096</v>
      </c>
      <c r="J26" s="79">
        <v>14363</v>
      </c>
      <c r="K26" s="85">
        <f aca="true" t="shared" si="9" ref="K26:P26">ROUND(C26/B26*100-100,1)</f>
        <v>-1.7</v>
      </c>
      <c r="L26" s="64">
        <f t="shared" si="9"/>
        <v>-5.1</v>
      </c>
      <c r="M26" s="64">
        <f t="shared" si="9"/>
        <v>-7</v>
      </c>
      <c r="N26" s="64">
        <f t="shared" si="9"/>
        <v>1.8</v>
      </c>
      <c r="O26" s="64">
        <f t="shared" si="9"/>
        <v>2.8</v>
      </c>
      <c r="P26" s="144">
        <f t="shared" si="9"/>
        <v>-0.4</v>
      </c>
      <c r="Q26" s="144">
        <v>2.5</v>
      </c>
      <c r="R26" s="157">
        <v>-2.1</v>
      </c>
      <c r="S26" s="72" t="s">
        <v>10</v>
      </c>
      <c r="T26" s="73">
        <v>9348282</v>
      </c>
      <c r="U26" s="73">
        <v>10707469</v>
      </c>
      <c r="V26" s="73">
        <v>8648392</v>
      </c>
      <c r="W26" s="73">
        <v>8646141</v>
      </c>
      <c r="X26" s="73">
        <v>9396180</v>
      </c>
      <c r="Y26" s="73">
        <v>10189426</v>
      </c>
      <c r="Z26" s="150">
        <v>10693316</v>
      </c>
      <c r="AA26" s="150">
        <v>10156942</v>
      </c>
      <c r="AB26" s="79">
        <v>12718889</v>
      </c>
      <c r="AC26" s="72" t="s">
        <v>10</v>
      </c>
      <c r="AD26" s="64">
        <f aca="true" t="shared" si="10" ref="AD26:AI26">ROUND(U26/T26*100-100,1)</f>
        <v>14.5</v>
      </c>
      <c r="AE26" s="64">
        <f t="shared" si="10"/>
        <v>-19.2</v>
      </c>
      <c r="AF26" s="64">
        <f t="shared" si="10"/>
        <v>0</v>
      </c>
      <c r="AG26" s="64">
        <f t="shared" si="10"/>
        <v>8.7</v>
      </c>
      <c r="AH26" s="64">
        <f t="shared" si="10"/>
        <v>8.4</v>
      </c>
      <c r="AI26" s="144">
        <f t="shared" si="10"/>
        <v>4.9</v>
      </c>
      <c r="AJ26" s="143">
        <v>-5</v>
      </c>
      <c r="AK26" s="50">
        <v>25</v>
      </c>
    </row>
    <row r="27" spans="1:37" s="92" customFormat="1" ht="18" customHeight="1">
      <c r="A27" s="87" t="s">
        <v>46</v>
      </c>
      <c r="B27" s="88">
        <v>10928</v>
      </c>
      <c r="C27" s="88">
        <v>10856</v>
      </c>
      <c r="D27" s="88">
        <v>10326</v>
      </c>
      <c r="E27" s="88">
        <v>9432</v>
      </c>
      <c r="F27" s="88">
        <v>9775</v>
      </c>
      <c r="G27" s="88">
        <v>10184</v>
      </c>
      <c r="H27" s="88">
        <v>10111</v>
      </c>
      <c r="I27" s="151">
        <v>10525</v>
      </c>
      <c r="J27" s="90">
        <v>10715</v>
      </c>
      <c r="K27" s="91">
        <f t="shared" si="7"/>
        <v>-0.7</v>
      </c>
      <c r="L27" s="89">
        <f t="shared" si="7"/>
        <v>-4.9</v>
      </c>
      <c r="M27" s="89">
        <f t="shared" si="7"/>
        <v>-8.7</v>
      </c>
      <c r="N27" s="89">
        <f t="shared" si="7"/>
        <v>3.6</v>
      </c>
      <c r="O27" s="89">
        <f t="shared" si="7"/>
        <v>4.2</v>
      </c>
      <c r="P27" s="145">
        <f t="shared" si="7"/>
        <v>-0.7</v>
      </c>
      <c r="Q27" s="144">
        <v>4.1</v>
      </c>
      <c r="R27" s="172">
        <v>-3.2</v>
      </c>
      <c r="S27" s="87" t="s">
        <v>46</v>
      </c>
      <c r="T27" s="88">
        <v>6927325</v>
      </c>
      <c r="U27" s="88">
        <v>8430780</v>
      </c>
      <c r="V27" s="88">
        <v>6800372</v>
      </c>
      <c r="W27" s="88">
        <v>6812637</v>
      </c>
      <c r="X27" s="88">
        <v>7361999</v>
      </c>
      <c r="Y27" s="88">
        <v>8229384</v>
      </c>
      <c r="Z27" s="151">
        <v>8620902</v>
      </c>
      <c r="AA27" s="151">
        <v>8207978</v>
      </c>
      <c r="AB27" s="90">
        <v>10801896</v>
      </c>
      <c r="AC27" s="87" t="s">
        <v>46</v>
      </c>
      <c r="AD27" s="89">
        <f t="shared" si="8"/>
        <v>21.7</v>
      </c>
      <c r="AE27" s="89">
        <f t="shared" si="8"/>
        <v>-19.3</v>
      </c>
      <c r="AF27" s="89">
        <f t="shared" si="8"/>
        <v>0.2</v>
      </c>
      <c r="AG27" s="89">
        <f t="shared" si="8"/>
        <v>8.1</v>
      </c>
      <c r="AH27" s="89">
        <f t="shared" si="8"/>
        <v>11.8</v>
      </c>
      <c r="AI27" s="145">
        <f t="shared" si="8"/>
        <v>4.8</v>
      </c>
      <c r="AJ27" s="144">
        <v>-4.8</v>
      </c>
      <c r="AK27" s="172">
        <v>28.8</v>
      </c>
    </row>
    <row r="28" spans="1:38" s="38" customFormat="1" ht="18" customHeight="1">
      <c r="A28" s="53" t="s">
        <v>11</v>
      </c>
      <c r="B28" s="47">
        <v>11624</v>
      </c>
      <c r="C28" s="47">
        <v>11482</v>
      </c>
      <c r="D28" s="47">
        <v>10176</v>
      </c>
      <c r="E28" s="47">
        <v>9453</v>
      </c>
      <c r="F28" s="47">
        <v>9307</v>
      </c>
      <c r="G28" s="47">
        <v>9210</v>
      </c>
      <c r="H28" s="47">
        <v>9027</v>
      </c>
      <c r="I28" s="149">
        <v>9275</v>
      </c>
      <c r="J28" s="78">
        <v>9095</v>
      </c>
      <c r="K28" s="84">
        <f aca="true" t="shared" si="11" ref="K28:P28">ROUND(C28/B28*100-100,1)</f>
        <v>-1.2</v>
      </c>
      <c r="L28" s="27">
        <f t="shared" si="11"/>
        <v>-11.4</v>
      </c>
      <c r="M28" s="27">
        <f t="shared" si="11"/>
        <v>-7.1</v>
      </c>
      <c r="N28" s="27">
        <f t="shared" si="11"/>
        <v>-1.5</v>
      </c>
      <c r="O28" s="27">
        <f t="shared" si="11"/>
        <v>-1</v>
      </c>
      <c r="P28" s="143">
        <f t="shared" si="11"/>
        <v>-2</v>
      </c>
      <c r="Q28" s="143">
        <v>2.7</v>
      </c>
      <c r="R28" s="50">
        <v>-2.8</v>
      </c>
      <c r="S28" s="53" t="s">
        <v>11</v>
      </c>
      <c r="T28" s="47">
        <v>10999589</v>
      </c>
      <c r="U28" s="47">
        <v>12657879</v>
      </c>
      <c r="V28" s="47">
        <v>9510976</v>
      </c>
      <c r="W28" s="47">
        <v>5877331</v>
      </c>
      <c r="X28" s="47">
        <v>8136506</v>
      </c>
      <c r="Y28" s="47">
        <v>11027572</v>
      </c>
      <c r="Z28" s="149">
        <v>9038729</v>
      </c>
      <c r="AA28" s="149">
        <v>9762203</v>
      </c>
      <c r="AB28" s="78">
        <v>9793804</v>
      </c>
      <c r="AC28" s="53" t="s">
        <v>11</v>
      </c>
      <c r="AD28" s="27">
        <f aca="true" t="shared" si="12" ref="AD28:AI28">ROUND(U28/T28*100-100,1)</f>
        <v>15.1</v>
      </c>
      <c r="AE28" s="27">
        <f t="shared" si="12"/>
        <v>-24.9</v>
      </c>
      <c r="AF28" s="27">
        <f t="shared" si="12"/>
        <v>-38.2</v>
      </c>
      <c r="AG28" s="27">
        <f t="shared" si="12"/>
        <v>38.4</v>
      </c>
      <c r="AH28" s="27">
        <f t="shared" si="12"/>
        <v>35.5</v>
      </c>
      <c r="AI28" s="143">
        <f t="shared" si="12"/>
        <v>-18</v>
      </c>
      <c r="AJ28" s="144">
        <v>8</v>
      </c>
      <c r="AK28" s="50">
        <v>-1.3</v>
      </c>
      <c r="AL28" s="37"/>
    </row>
    <row r="29" spans="1:38" s="98" customFormat="1" ht="18" customHeight="1">
      <c r="A29" s="93" t="s">
        <v>47</v>
      </c>
      <c r="B29" s="94">
        <v>9667</v>
      </c>
      <c r="C29" s="94">
        <v>9574</v>
      </c>
      <c r="D29" s="94">
        <v>8512</v>
      </c>
      <c r="E29" s="94">
        <v>7864</v>
      </c>
      <c r="F29" s="94">
        <v>7747</v>
      </c>
      <c r="G29" s="94">
        <v>7759</v>
      </c>
      <c r="H29" s="113" t="s">
        <v>57</v>
      </c>
      <c r="I29" s="164" t="s">
        <v>58</v>
      </c>
      <c r="J29" s="114" t="s">
        <v>71</v>
      </c>
      <c r="K29" s="96">
        <f t="shared" si="7"/>
        <v>-1</v>
      </c>
      <c r="L29" s="95">
        <f t="shared" si="7"/>
        <v>-11.1</v>
      </c>
      <c r="M29" s="95">
        <f t="shared" si="7"/>
        <v>-7.6</v>
      </c>
      <c r="N29" s="95">
        <f t="shared" si="7"/>
        <v>-1.5</v>
      </c>
      <c r="O29" s="95">
        <f t="shared" si="7"/>
        <v>0.2</v>
      </c>
      <c r="P29" s="146" t="s">
        <v>58</v>
      </c>
      <c r="Q29" s="164" t="s">
        <v>58</v>
      </c>
      <c r="R29" s="114" t="s">
        <v>58</v>
      </c>
      <c r="S29" s="93" t="s">
        <v>47</v>
      </c>
      <c r="T29" s="94">
        <v>10135039</v>
      </c>
      <c r="U29" s="94">
        <v>11772800</v>
      </c>
      <c r="V29" s="94">
        <v>8789718</v>
      </c>
      <c r="W29" s="94">
        <v>5182020</v>
      </c>
      <c r="X29" s="94">
        <v>7528938</v>
      </c>
      <c r="Y29" s="94">
        <v>10324606</v>
      </c>
      <c r="Z29" s="146" t="s">
        <v>58</v>
      </c>
      <c r="AA29" s="146" t="s">
        <v>58</v>
      </c>
      <c r="AB29" s="114" t="s">
        <v>71</v>
      </c>
      <c r="AC29" s="93" t="s">
        <v>47</v>
      </c>
      <c r="AD29" s="95">
        <f t="shared" si="8"/>
        <v>16.2</v>
      </c>
      <c r="AE29" s="95">
        <f t="shared" si="8"/>
        <v>-25.3</v>
      </c>
      <c r="AF29" s="95">
        <f t="shared" si="8"/>
        <v>-41</v>
      </c>
      <c r="AG29" s="95">
        <f t="shared" si="8"/>
        <v>45.3</v>
      </c>
      <c r="AH29" s="95">
        <f t="shared" si="8"/>
        <v>37.1</v>
      </c>
      <c r="AI29" s="146" t="s">
        <v>58</v>
      </c>
      <c r="AJ29" s="146" t="s">
        <v>58</v>
      </c>
      <c r="AK29" s="114" t="s">
        <v>58</v>
      </c>
      <c r="AL29" s="97"/>
    </row>
    <row r="30" spans="1:38" s="39" customFormat="1" ht="18" customHeight="1">
      <c r="A30" s="53" t="s">
        <v>12</v>
      </c>
      <c r="B30" s="47">
        <v>4946</v>
      </c>
      <c r="C30" s="47">
        <v>4911</v>
      </c>
      <c r="D30" s="47">
        <v>4378</v>
      </c>
      <c r="E30" s="47">
        <v>4120</v>
      </c>
      <c r="F30" s="47">
        <v>4241</v>
      </c>
      <c r="G30" s="47">
        <v>4106</v>
      </c>
      <c r="H30" s="47">
        <v>4057</v>
      </c>
      <c r="I30" s="149">
        <v>4194</v>
      </c>
      <c r="J30" s="78">
        <v>4266</v>
      </c>
      <c r="K30" s="84">
        <f t="shared" si="7"/>
        <v>-0.7</v>
      </c>
      <c r="L30" s="27">
        <f t="shared" si="7"/>
        <v>-10.9</v>
      </c>
      <c r="M30" s="27">
        <f t="shared" si="7"/>
        <v>-5.9</v>
      </c>
      <c r="N30" s="27">
        <f t="shared" si="7"/>
        <v>2.9</v>
      </c>
      <c r="O30" s="27">
        <f t="shared" si="7"/>
        <v>-3.2</v>
      </c>
      <c r="P30" s="143">
        <f t="shared" si="7"/>
        <v>-1.2</v>
      </c>
      <c r="Q30" s="143">
        <v>3.4</v>
      </c>
      <c r="R30" s="50">
        <v>-0.8</v>
      </c>
      <c r="S30" s="53" t="s">
        <v>12</v>
      </c>
      <c r="T30" s="47">
        <v>2790877</v>
      </c>
      <c r="U30" s="47">
        <v>2755276</v>
      </c>
      <c r="V30" s="47">
        <v>2585193</v>
      </c>
      <c r="W30" s="47">
        <v>2289196</v>
      </c>
      <c r="X30" s="47">
        <v>2389115</v>
      </c>
      <c r="Y30" s="47">
        <v>2147254</v>
      </c>
      <c r="Z30" s="149">
        <v>2320531</v>
      </c>
      <c r="AA30" s="149">
        <v>2090228</v>
      </c>
      <c r="AB30" s="78">
        <v>2224522</v>
      </c>
      <c r="AC30" s="53" t="s">
        <v>12</v>
      </c>
      <c r="AD30" s="27">
        <f t="shared" si="8"/>
        <v>-1.3</v>
      </c>
      <c r="AE30" s="27">
        <f t="shared" si="8"/>
        <v>-6.2</v>
      </c>
      <c r="AF30" s="27">
        <f t="shared" si="8"/>
        <v>-11.4</v>
      </c>
      <c r="AG30" s="27">
        <f t="shared" si="8"/>
        <v>4.4</v>
      </c>
      <c r="AH30" s="27">
        <f t="shared" si="8"/>
        <v>-10.1</v>
      </c>
      <c r="AI30" s="143">
        <f t="shared" si="8"/>
        <v>8.1</v>
      </c>
      <c r="AJ30" s="143">
        <v>-9.9</v>
      </c>
      <c r="AK30" s="50">
        <v>3.9</v>
      </c>
      <c r="AL30" s="40"/>
    </row>
    <row r="31" spans="1:38" s="39" customFormat="1" ht="18" customHeight="1">
      <c r="A31" s="53" t="s">
        <v>13</v>
      </c>
      <c r="B31" s="47">
        <v>5770</v>
      </c>
      <c r="C31" s="47">
        <v>5888</v>
      </c>
      <c r="D31" s="47">
        <v>5781</v>
      </c>
      <c r="E31" s="47">
        <v>5528</v>
      </c>
      <c r="F31" s="47">
        <v>5490</v>
      </c>
      <c r="G31" s="47">
        <v>5493</v>
      </c>
      <c r="H31" s="47">
        <v>5473</v>
      </c>
      <c r="I31" s="149">
        <v>5911</v>
      </c>
      <c r="J31" s="78">
        <v>5829</v>
      </c>
      <c r="K31" s="84">
        <f t="shared" si="7"/>
        <v>2</v>
      </c>
      <c r="L31" s="27">
        <f t="shared" si="7"/>
        <v>-1.8</v>
      </c>
      <c r="M31" s="27">
        <f t="shared" si="7"/>
        <v>-4.4</v>
      </c>
      <c r="N31" s="27">
        <f t="shared" si="7"/>
        <v>-0.7</v>
      </c>
      <c r="O31" s="27">
        <f t="shared" si="7"/>
        <v>0.1</v>
      </c>
      <c r="P31" s="143">
        <f t="shared" si="7"/>
        <v>-0.4</v>
      </c>
      <c r="Q31" s="143">
        <v>8</v>
      </c>
      <c r="R31" s="50">
        <v>-3.2</v>
      </c>
      <c r="S31" s="53" t="s">
        <v>13</v>
      </c>
      <c r="T31" s="47">
        <v>4849642</v>
      </c>
      <c r="U31" s="47">
        <v>4733144</v>
      </c>
      <c r="V31" s="47">
        <v>4094442</v>
      </c>
      <c r="W31" s="47">
        <v>3814494</v>
      </c>
      <c r="X31" s="47">
        <v>4256628</v>
      </c>
      <c r="Y31" s="47">
        <v>4851789</v>
      </c>
      <c r="Z31" s="149">
        <v>4820153</v>
      </c>
      <c r="AA31" s="149">
        <v>4801925</v>
      </c>
      <c r="AB31" s="78">
        <v>4916653</v>
      </c>
      <c r="AC31" s="53" t="s">
        <v>13</v>
      </c>
      <c r="AD31" s="27">
        <f t="shared" si="8"/>
        <v>-2.4</v>
      </c>
      <c r="AE31" s="27">
        <f t="shared" si="8"/>
        <v>-13.5</v>
      </c>
      <c r="AF31" s="27">
        <f t="shared" si="8"/>
        <v>-6.8</v>
      </c>
      <c r="AG31" s="27">
        <f t="shared" si="8"/>
        <v>11.6</v>
      </c>
      <c r="AH31" s="27">
        <f t="shared" si="8"/>
        <v>14</v>
      </c>
      <c r="AI31" s="143">
        <f t="shared" si="8"/>
        <v>-0.7</v>
      </c>
      <c r="AJ31" s="143">
        <v>-0.4</v>
      </c>
      <c r="AK31" s="50">
        <v>4.2</v>
      </c>
      <c r="AL31" s="40"/>
    </row>
    <row r="32" spans="1:38" s="39" customFormat="1" ht="18" customHeight="1">
      <c r="A32" s="53" t="s">
        <v>14</v>
      </c>
      <c r="B32" s="47">
        <v>3514</v>
      </c>
      <c r="C32" s="47">
        <v>3459</v>
      </c>
      <c r="D32" s="47">
        <v>3206</v>
      </c>
      <c r="E32" s="47">
        <v>3214</v>
      </c>
      <c r="F32" s="47">
        <v>3063</v>
      </c>
      <c r="G32" s="47">
        <v>3092</v>
      </c>
      <c r="H32" s="47">
        <v>3136</v>
      </c>
      <c r="I32" s="149">
        <v>3286</v>
      </c>
      <c r="J32" s="78">
        <v>3346</v>
      </c>
      <c r="K32" s="84">
        <f t="shared" si="7"/>
        <v>-1.6</v>
      </c>
      <c r="L32" s="27">
        <f t="shared" si="7"/>
        <v>-7.3</v>
      </c>
      <c r="M32" s="27">
        <f t="shared" si="7"/>
        <v>0.2</v>
      </c>
      <c r="N32" s="27">
        <f t="shared" si="7"/>
        <v>-4.7</v>
      </c>
      <c r="O32" s="27">
        <f t="shared" si="7"/>
        <v>0.9</v>
      </c>
      <c r="P32" s="143">
        <f t="shared" si="7"/>
        <v>1.4</v>
      </c>
      <c r="Q32" s="143">
        <v>4.8</v>
      </c>
      <c r="R32" s="50">
        <v>1.8</v>
      </c>
      <c r="S32" s="53" t="s">
        <v>14</v>
      </c>
      <c r="T32" s="47">
        <v>2567001</v>
      </c>
      <c r="U32" s="47">
        <v>2707154</v>
      </c>
      <c r="V32" s="47">
        <v>2664233</v>
      </c>
      <c r="W32" s="47">
        <v>2609929</v>
      </c>
      <c r="X32" s="47">
        <v>2340404</v>
      </c>
      <c r="Y32" s="47">
        <v>2381420</v>
      </c>
      <c r="Z32" s="149">
        <v>2313512</v>
      </c>
      <c r="AA32" s="149">
        <v>2372717</v>
      </c>
      <c r="AB32" s="78">
        <v>2344387</v>
      </c>
      <c r="AC32" s="53" t="s">
        <v>14</v>
      </c>
      <c r="AD32" s="27">
        <f t="shared" si="8"/>
        <v>5.5</v>
      </c>
      <c r="AE32" s="27">
        <f t="shared" si="8"/>
        <v>-1.6</v>
      </c>
      <c r="AF32" s="27">
        <f t="shared" si="8"/>
        <v>-2</v>
      </c>
      <c r="AG32" s="27">
        <f t="shared" si="8"/>
        <v>-10.3</v>
      </c>
      <c r="AH32" s="27">
        <f t="shared" si="8"/>
        <v>1.8</v>
      </c>
      <c r="AI32" s="143">
        <f t="shared" si="8"/>
        <v>-2.9</v>
      </c>
      <c r="AJ32" s="143">
        <v>2.6</v>
      </c>
      <c r="AK32" s="50">
        <v>-5.4</v>
      </c>
      <c r="AL32" s="40"/>
    </row>
    <row r="33" spans="1:38" s="39" customFormat="1" ht="18" customHeight="1">
      <c r="A33" s="53" t="s">
        <v>15</v>
      </c>
      <c r="B33" s="47">
        <v>3407</v>
      </c>
      <c r="C33" s="47">
        <v>3163</v>
      </c>
      <c r="D33" s="47">
        <v>2873</v>
      </c>
      <c r="E33" s="47">
        <v>2906</v>
      </c>
      <c r="F33" s="47">
        <v>3042</v>
      </c>
      <c r="G33" s="47">
        <v>3018</v>
      </c>
      <c r="H33" s="47">
        <v>3089</v>
      </c>
      <c r="I33" s="149">
        <v>3457</v>
      </c>
      <c r="J33" s="78">
        <v>3486</v>
      </c>
      <c r="K33" s="84">
        <f t="shared" si="7"/>
        <v>-7.2</v>
      </c>
      <c r="L33" s="27">
        <f t="shared" si="7"/>
        <v>-9.2</v>
      </c>
      <c r="M33" s="27">
        <f t="shared" si="7"/>
        <v>1.1</v>
      </c>
      <c r="N33" s="27">
        <f t="shared" si="7"/>
        <v>4.7</v>
      </c>
      <c r="O33" s="27">
        <f t="shared" si="7"/>
        <v>-0.8</v>
      </c>
      <c r="P33" s="143">
        <f t="shared" si="7"/>
        <v>2.4</v>
      </c>
      <c r="Q33" s="143">
        <v>11.9</v>
      </c>
      <c r="R33" s="50">
        <v>-1.6</v>
      </c>
      <c r="S33" s="53" t="s">
        <v>15</v>
      </c>
      <c r="T33" s="47">
        <v>1905459</v>
      </c>
      <c r="U33" s="47">
        <v>1769347</v>
      </c>
      <c r="V33" s="47">
        <v>1550882</v>
      </c>
      <c r="W33" s="47">
        <v>1689171</v>
      </c>
      <c r="X33" s="47">
        <v>2098060</v>
      </c>
      <c r="Y33" s="47">
        <v>2010329</v>
      </c>
      <c r="Z33" s="149">
        <v>2239916</v>
      </c>
      <c r="AA33" s="149">
        <v>2238726</v>
      </c>
      <c r="AB33" s="78">
        <v>2337301</v>
      </c>
      <c r="AC33" s="53" t="s">
        <v>15</v>
      </c>
      <c r="AD33" s="27">
        <f t="shared" si="8"/>
        <v>-7.1</v>
      </c>
      <c r="AE33" s="27">
        <f t="shared" si="8"/>
        <v>-12.3</v>
      </c>
      <c r="AF33" s="27">
        <f t="shared" si="8"/>
        <v>8.9</v>
      </c>
      <c r="AG33" s="27">
        <f t="shared" si="8"/>
        <v>24.2</v>
      </c>
      <c r="AH33" s="27">
        <f t="shared" si="8"/>
        <v>-4.2</v>
      </c>
      <c r="AI33" s="143">
        <f t="shared" si="8"/>
        <v>11.4</v>
      </c>
      <c r="AJ33" s="143">
        <v>-0.1</v>
      </c>
      <c r="AK33" s="50">
        <v>3.8</v>
      </c>
      <c r="AL33" s="40"/>
    </row>
    <row r="34" spans="1:38" s="39" customFormat="1" ht="18" customHeight="1">
      <c r="A34" s="53" t="s">
        <v>16</v>
      </c>
      <c r="B34" s="47">
        <v>5080</v>
      </c>
      <c r="C34" s="47">
        <v>5019</v>
      </c>
      <c r="D34" s="47">
        <v>4505</v>
      </c>
      <c r="E34" s="47">
        <v>4488</v>
      </c>
      <c r="F34" s="47">
        <v>4318</v>
      </c>
      <c r="G34" s="47">
        <v>4429</v>
      </c>
      <c r="H34" s="47">
        <v>4293</v>
      </c>
      <c r="I34" s="149">
        <v>4231</v>
      </c>
      <c r="J34" s="78">
        <v>4357</v>
      </c>
      <c r="K34" s="84">
        <f t="shared" si="7"/>
        <v>-1.2</v>
      </c>
      <c r="L34" s="27">
        <f t="shared" si="7"/>
        <v>-10.2</v>
      </c>
      <c r="M34" s="27">
        <f t="shared" si="7"/>
        <v>-0.4</v>
      </c>
      <c r="N34" s="27">
        <f t="shared" si="7"/>
        <v>-3.8</v>
      </c>
      <c r="O34" s="27">
        <f t="shared" si="7"/>
        <v>2.6</v>
      </c>
      <c r="P34" s="143">
        <f t="shared" si="7"/>
        <v>-3.1</v>
      </c>
      <c r="Q34" s="143">
        <v>-1.4</v>
      </c>
      <c r="R34" s="50">
        <f t="shared" si="7"/>
        <v>3</v>
      </c>
      <c r="S34" s="53" t="s">
        <v>16</v>
      </c>
      <c r="T34" s="47">
        <v>3165753</v>
      </c>
      <c r="U34" s="47">
        <v>3931990</v>
      </c>
      <c r="V34" s="47">
        <v>2943400</v>
      </c>
      <c r="W34" s="47">
        <v>2757157</v>
      </c>
      <c r="X34" s="47">
        <v>2881436</v>
      </c>
      <c r="Y34" s="47">
        <v>3025790</v>
      </c>
      <c r="Z34" s="149">
        <v>2845838</v>
      </c>
      <c r="AA34" s="149">
        <v>2735396</v>
      </c>
      <c r="AB34" s="78">
        <v>2762367</v>
      </c>
      <c r="AC34" s="53" t="s">
        <v>16</v>
      </c>
      <c r="AD34" s="27">
        <f t="shared" si="8"/>
        <v>24.2</v>
      </c>
      <c r="AE34" s="27">
        <f t="shared" si="8"/>
        <v>-25.1</v>
      </c>
      <c r="AF34" s="27">
        <f t="shared" si="8"/>
        <v>-6.3</v>
      </c>
      <c r="AG34" s="27">
        <f t="shared" si="8"/>
        <v>4.5</v>
      </c>
      <c r="AH34" s="27">
        <f t="shared" si="8"/>
        <v>5</v>
      </c>
      <c r="AI34" s="143">
        <f t="shared" si="8"/>
        <v>-5.9</v>
      </c>
      <c r="AJ34" s="143">
        <v>-3.9</v>
      </c>
      <c r="AK34" s="50">
        <v>1.9</v>
      </c>
      <c r="AL34" s="40"/>
    </row>
    <row r="35" spans="1:38" s="39" customFormat="1" ht="18" customHeight="1">
      <c r="A35" s="53" t="s">
        <v>17</v>
      </c>
      <c r="B35" s="47">
        <v>7859</v>
      </c>
      <c r="C35" s="47">
        <v>7777</v>
      </c>
      <c r="D35" s="47">
        <v>7354</v>
      </c>
      <c r="E35" s="47">
        <v>7037</v>
      </c>
      <c r="F35" s="47">
        <v>6874</v>
      </c>
      <c r="G35" s="47">
        <v>7274</v>
      </c>
      <c r="H35" s="47">
        <v>7340</v>
      </c>
      <c r="I35" s="149">
        <v>7589</v>
      </c>
      <c r="J35" s="78">
        <v>7463</v>
      </c>
      <c r="K35" s="84">
        <f t="shared" si="7"/>
        <v>-1</v>
      </c>
      <c r="L35" s="27">
        <f t="shared" si="7"/>
        <v>-5.4</v>
      </c>
      <c r="M35" s="27">
        <f t="shared" si="7"/>
        <v>-4.3</v>
      </c>
      <c r="N35" s="27">
        <f t="shared" si="7"/>
        <v>-2.3</v>
      </c>
      <c r="O35" s="27">
        <f t="shared" si="7"/>
        <v>5.8</v>
      </c>
      <c r="P35" s="143">
        <f t="shared" si="7"/>
        <v>0.9</v>
      </c>
      <c r="Q35" s="143">
        <v>3.4</v>
      </c>
      <c r="R35" s="50">
        <v>-2.6</v>
      </c>
      <c r="S35" s="53" t="s">
        <v>17</v>
      </c>
      <c r="T35" s="47">
        <v>7566080</v>
      </c>
      <c r="U35" s="47">
        <v>7105549</v>
      </c>
      <c r="V35" s="47">
        <v>5753346</v>
      </c>
      <c r="W35" s="47">
        <v>7107081</v>
      </c>
      <c r="X35" s="47">
        <v>6184413</v>
      </c>
      <c r="Y35" s="47">
        <v>6236681</v>
      </c>
      <c r="Z35" s="149">
        <v>6637401</v>
      </c>
      <c r="AA35" s="149">
        <v>6808898</v>
      </c>
      <c r="AB35" s="78">
        <v>6938617</v>
      </c>
      <c r="AC35" s="53" t="s">
        <v>17</v>
      </c>
      <c r="AD35" s="27">
        <f t="shared" si="8"/>
        <v>-6.1</v>
      </c>
      <c r="AE35" s="27">
        <f t="shared" si="8"/>
        <v>-19</v>
      </c>
      <c r="AF35" s="27">
        <f t="shared" si="8"/>
        <v>23.5</v>
      </c>
      <c r="AG35" s="27">
        <f t="shared" si="8"/>
        <v>-13</v>
      </c>
      <c r="AH35" s="27">
        <f t="shared" si="8"/>
        <v>0.8</v>
      </c>
      <c r="AI35" s="143">
        <f t="shared" si="8"/>
        <v>6.4</v>
      </c>
      <c r="AJ35" s="143">
        <v>2.6</v>
      </c>
      <c r="AK35" s="50">
        <v>1.4</v>
      </c>
      <c r="AL35" s="40"/>
    </row>
    <row r="36" spans="1:38" s="39" customFormat="1" ht="18" customHeight="1">
      <c r="A36" s="53" t="s">
        <v>18</v>
      </c>
      <c r="B36" s="47">
        <v>8148</v>
      </c>
      <c r="C36" s="47">
        <v>8211</v>
      </c>
      <c r="D36" s="47">
        <v>8136</v>
      </c>
      <c r="E36" s="47">
        <v>7845</v>
      </c>
      <c r="F36" s="47">
        <v>7845</v>
      </c>
      <c r="G36" s="47">
        <v>8378</v>
      </c>
      <c r="H36" s="47">
        <v>7921</v>
      </c>
      <c r="I36" s="149">
        <v>8551</v>
      </c>
      <c r="J36" s="78">
        <v>9418</v>
      </c>
      <c r="K36" s="84">
        <f t="shared" si="7"/>
        <v>0.8</v>
      </c>
      <c r="L36" s="27">
        <f t="shared" si="7"/>
        <v>-0.9</v>
      </c>
      <c r="M36" s="27">
        <f t="shared" si="7"/>
        <v>-3.6</v>
      </c>
      <c r="N36" s="27">
        <f t="shared" si="7"/>
        <v>0</v>
      </c>
      <c r="O36" s="27">
        <f t="shared" si="7"/>
        <v>6.8</v>
      </c>
      <c r="P36" s="143">
        <f t="shared" si="7"/>
        <v>-5.5</v>
      </c>
      <c r="Q36" s="143">
        <v>8</v>
      </c>
      <c r="R36" s="50">
        <v>10</v>
      </c>
      <c r="S36" s="53" t="s">
        <v>18</v>
      </c>
      <c r="T36" s="47">
        <v>8513264</v>
      </c>
      <c r="U36" s="47">
        <v>11560007</v>
      </c>
      <c r="V36" s="47">
        <v>10402919</v>
      </c>
      <c r="W36" s="47">
        <v>10135370</v>
      </c>
      <c r="X36" s="47">
        <v>10456503</v>
      </c>
      <c r="Y36" s="47">
        <v>11743194</v>
      </c>
      <c r="Z36" s="149">
        <v>11062136</v>
      </c>
      <c r="AA36" s="149">
        <v>16968689</v>
      </c>
      <c r="AB36" s="78">
        <v>1822457</v>
      </c>
      <c r="AC36" s="53" t="s">
        <v>18</v>
      </c>
      <c r="AD36" s="27">
        <f t="shared" si="8"/>
        <v>35.8</v>
      </c>
      <c r="AE36" s="27">
        <f t="shared" si="8"/>
        <v>-10</v>
      </c>
      <c r="AF36" s="27">
        <f t="shared" si="8"/>
        <v>-2.6</v>
      </c>
      <c r="AG36" s="27">
        <f t="shared" si="8"/>
        <v>3.2</v>
      </c>
      <c r="AH36" s="27">
        <f t="shared" si="8"/>
        <v>12.3</v>
      </c>
      <c r="AI36" s="143">
        <f t="shared" si="8"/>
        <v>-5.8</v>
      </c>
      <c r="AJ36" s="143">
        <v>53.4</v>
      </c>
      <c r="AK36" s="174" t="s">
        <v>75</v>
      </c>
      <c r="AL36" s="40"/>
    </row>
    <row r="37" spans="1:38" s="39" customFormat="1" ht="18" customHeight="1">
      <c r="A37" s="53" t="s">
        <v>19</v>
      </c>
      <c r="B37" s="47">
        <v>2456</v>
      </c>
      <c r="C37" s="47">
        <v>2559</v>
      </c>
      <c r="D37" s="47">
        <v>2190</v>
      </c>
      <c r="E37" s="47">
        <v>2007</v>
      </c>
      <c r="F37" s="47">
        <v>1992</v>
      </c>
      <c r="G37" s="47">
        <v>1910</v>
      </c>
      <c r="H37" s="47">
        <v>2019</v>
      </c>
      <c r="I37" s="149">
        <v>2022</v>
      </c>
      <c r="J37" s="78">
        <v>2011</v>
      </c>
      <c r="K37" s="84">
        <f t="shared" si="7"/>
        <v>4.2</v>
      </c>
      <c r="L37" s="27">
        <f t="shared" si="7"/>
        <v>-14.4</v>
      </c>
      <c r="M37" s="27">
        <f t="shared" si="7"/>
        <v>-8.4</v>
      </c>
      <c r="N37" s="27">
        <f t="shared" si="7"/>
        <v>-0.7</v>
      </c>
      <c r="O37" s="27">
        <f t="shared" si="7"/>
        <v>-4.1</v>
      </c>
      <c r="P37" s="143">
        <f t="shared" si="7"/>
        <v>5.7</v>
      </c>
      <c r="Q37" s="143">
        <v>0.1</v>
      </c>
      <c r="R37" s="50">
        <v>-0.8</v>
      </c>
      <c r="S37" s="53" t="s">
        <v>19</v>
      </c>
      <c r="T37" s="47">
        <v>1381088</v>
      </c>
      <c r="U37" s="47">
        <v>1718256</v>
      </c>
      <c r="V37" s="47">
        <v>1437511</v>
      </c>
      <c r="W37" s="47">
        <v>1127190</v>
      </c>
      <c r="X37" s="47">
        <v>1164721</v>
      </c>
      <c r="Y37" s="47">
        <v>1384319</v>
      </c>
      <c r="Z37" s="149">
        <v>1390568</v>
      </c>
      <c r="AA37" s="149">
        <v>1432358</v>
      </c>
      <c r="AB37" s="78">
        <v>1438056</v>
      </c>
      <c r="AC37" s="53" t="s">
        <v>19</v>
      </c>
      <c r="AD37" s="27">
        <f t="shared" si="8"/>
        <v>24.4</v>
      </c>
      <c r="AE37" s="27">
        <f t="shared" si="8"/>
        <v>-16.3</v>
      </c>
      <c r="AF37" s="27">
        <f t="shared" si="8"/>
        <v>-21.6</v>
      </c>
      <c r="AG37" s="27">
        <f t="shared" si="8"/>
        <v>3.3</v>
      </c>
      <c r="AH37" s="27">
        <f t="shared" si="8"/>
        <v>18.9</v>
      </c>
      <c r="AI37" s="143">
        <f t="shared" si="8"/>
        <v>0.5</v>
      </c>
      <c r="AJ37" s="143">
        <v>3</v>
      </c>
      <c r="AK37" s="174" t="s">
        <v>75</v>
      </c>
      <c r="AL37" s="40"/>
    </row>
    <row r="38" spans="1:38" s="39" customFormat="1" ht="18" customHeight="1">
      <c r="A38" s="54" t="s">
        <v>20</v>
      </c>
      <c r="B38" s="48">
        <v>3847</v>
      </c>
      <c r="C38" s="48">
        <v>3620</v>
      </c>
      <c r="D38" s="48">
        <v>3838</v>
      </c>
      <c r="E38" s="48">
        <v>3404</v>
      </c>
      <c r="F38" s="48">
        <v>3352</v>
      </c>
      <c r="G38" s="48">
        <v>3260</v>
      </c>
      <c r="H38" s="48">
        <v>3207</v>
      </c>
      <c r="I38" s="152">
        <v>3050</v>
      </c>
      <c r="J38" s="80">
        <v>3129</v>
      </c>
      <c r="K38" s="86">
        <f t="shared" si="7"/>
        <v>-5.9</v>
      </c>
      <c r="L38" s="30">
        <f t="shared" si="7"/>
        <v>6</v>
      </c>
      <c r="M38" s="30">
        <f t="shared" si="7"/>
        <v>-11.3</v>
      </c>
      <c r="N38" s="30">
        <f t="shared" si="7"/>
        <v>-1.5</v>
      </c>
      <c r="O38" s="30">
        <f t="shared" si="7"/>
        <v>-2.7</v>
      </c>
      <c r="P38" s="147">
        <f t="shared" si="7"/>
        <v>-1.6</v>
      </c>
      <c r="Q38" s="147">
        <v>-4.9</v>
      </c>
      <c r="R38" s="51">
        <v>1.4</v>
      </c>
      <c r="S38" s="54" t="s">
        <v>20</v>
      </c>
      <c r="T38" s="48">
        <v>2474369</v>
      </c>
      <c r="U38" s="48">
        <v>2542240</v>
      </c>
      <c r="V38" s="48">
        <v>2431266</v>
      </c>
      <c r="W38" s="48">
        <v>2058956</v>
      </c>
      <c r="X38" s="48">
        <v>2158265</v>
      </c>
      <c r="Y38" s="48">
        <v>2173472</v>
      </c>
      <c r="Z38" s="152">
        <v>2205654</v>
      </c>
      <c r="AA38" s="152">
        <v>2094961</v>
      </c>
      <c r="AB38" s="80">
        <v>229051</v>
      </c>
      <c r="AC38" s="54" t="s">
        <v>20</v>
      </c>
      <c r="AD38" s="30">
        <f t="shared" si="8"/>
        <v>2.7</v>
      </c>
      <c r="AE38" s="30">
        <f t="shared" si="8"/>
        <v>-4.4</v>
      </c>
      <c r="AF38" s="30">
        <f t="shared" si="8"/>
        <v>-15.3</v>
      </c>
      <c r="AG38" s="30">
        <f t="shared" si="8"/>
        <v>4.8</v>
      </c>
      <c r="AH38" s="30">
        <f t="shared" si="8"/>
        <v>0.7</v>
      </c>
      <c r="AI38" s="147">
        <f t="shared" si="8"/>
        <v>1.5</v>
      </c>
      <c r="AJ38" s="147">
        <v>-5</v>
      </c>
      <c r="AK38" s="51">
        <v>6.3</v>
      </c>
      <c r="AL38" s="40"/>
    </row>
    <row r="39" spans="1:38" s="39" customFormat="1" ht="13.5" customHeight="1">
      <c r="A39" s="44"/>
      <c r="B39" s="42"/>
      <c r="C39" s="42"/>
      <c r="D39" s="42"/>
      <c r="E39" s="42"/>
      <c r="F39" s="42"/>
      <c r="G39" s="42"/>
      <c r="H39" s="42"/>
      <c r="I39" s="42"/>
      <c r="J39" s="42"/>
      <c r="K39" s="41"/>
      <c r="L39" s="41"/>
      <c r="M39" s="41"/>
      <c r="N39" s="41"/>
      <c r="O39" s="36"/>
      <c r="P39" s="36"/>
      <c r="Q39" s="36"/>
      <c r="R39" s="36"/>
      <c r="S39" s="44"/>
      <c r="T39" s="42"/>
      <c r="U39" s="42"/>
      <c r="V39" s="42"/>
      <c r="W39" s="42"/>
      <c r="X39" s="42"/>
      <c r="Y39" s="42"/>
      <c r="Z39" s="42"/>
      <c r="AA39" s="42"/>
      <c r="AB39" s="42"/>
      <c r="AC39" s="45"/>
      <c r="AD39" s="42"/>
      <c r="AE39" s="42"/>
      <c r="AF39" s="42"/>
      <c r="AG39" s="42"/>
      <c r="AH39" s="42"/>
      <c r="AI39" s="42"/>
      <c r="AJ39" s="43"/>
      <c r="AK39" s="43"/>
      <c r="AL39" s="40"/>
    </row>
    <row r="40" spans="1:38" s="39" customFormat="1" ht="13.5" customHeight="1">
      <c r="A40" s="21" t="s">
        <v>5</v>
      </c>
      <c r="B40" s="3"/>
      <c r="C40" s="3"/>
      <c r="D40" s="3"/>
      <c r="E40" s="3"/>
      <c r="F40" s="3"/>
      <c r="G40" s="3"/>
      <c r="H40" s="3"/>
      <c r="I40" s="3"/>
      <c r="J40" s="3"/>
      <c r="K40" s="3"/>
      <c r="L40" s="3"/>
      <c r="M40" s="3"/>
      <c r="N40" s="3"/>
      <c r="O40" s="3"/>
      <c r="P40" s="3"/>
      <c r="Q40" s="3"/>
      <c r="R40" s="3"/>
      <c r="S40" s="21" t="s">
        <v>5</v>
      </c>
      <c r="T40" s="3"/>
      <c r="U40" s="3"/>
      <c r="V40" s="3"/>
      <c r="W40" s="3"/>
      <c r="X40" s="3"/>
      <c r="Y40" s="3"/>
      <c r="Z40" s="3"/>
      <c r="AA40" s="3"/>
      <c r="AB40" s="3"/>
      <c r="AD40" s="3"/>
      <c r="AE40" s="3"/>
      <c r="AF40" s="3"/>
      <c r="AG40" s="3"/>
      <c r="AH40" s="3"/>
      <c r="AI40" s="3"/>
      <c r="AJ40" s="43"/>
      <c r="AK40" s="43"/>
      <c r="AL40" s="40"/>
    </row>
    <row r="41" spans="1:38" s="39" customFormat="1" ht="13.5" customHeight="1">
      <c r="A41" s="2" t="s">
        <v>73</v>
      </c>
      <c r="B41" s="3"/>
      <c r="C41" s="3"/>
      <c r="D41" s="3"/>
      <c r="E41" s="3"/>
      <c r="F41" s="3"/>
      <c r="G41" s="3"/>
      <c r="H41" s="3"/>
      <c r="I41" s="3"/>
      <c r="J41" s="3"/>
      <c r="K41" s="3"/>
      <c r="L41" s="3"/>
      <c r="M41" s="3"/>
      <c r="N41" s="3"/>
      <c r="O41" s="3"/>
      <c r="P41" s="3"/>
      <c r="Q41" s="3"/>
      <c r="R41" s="3"/>
      <c r="S41" s="21" t="s">
        <v>51</v>
      </c>
      <c r="T41" s="3"/>
      <c r="U41" s="3"/>
      <c r="V41" s="3"/>
      <c r="W41" s="3"/>
      <c r="X41" s="3"/>
      <c r="Y41" s="3"/>
      <c r="Z41" s="3"/>
      <c r="AA41" s="3"/>
      <c r="AB41" s="3"/>
      <c r="AD41" s="3"/>
      <c r="AE41" s="3"/>
      <c r="AF41" s="3"/>
      <c r="AG41" s="3"/>
      <c r="AH41" s="3"/>
      <c r="AI41" s="3"/>
      <c r="AJ41" s="43"/>
      <c r="AK41" s="43"/>
      <c r="AL41" s="40"/>
    </row>
    <row r="42" spans="1:38" s="39" customFormat="1" ht="13.5" customHeight="1">
      <c r="A42" s="2" t="s">
        <v>74</v>
      </c>
      <c r="B42" s="36"/>
      <c r="C42" s="36"/>
      <c r="D42" s="36"/>
      <c r="E42" s="36"/>
      <c r="F42" s="36"/>
      <c r="G42" s="36"/>
      <c r="H42" s="36"/>
      <c r="I42" s="36"/>
      <c r="J42" s="36"/>
      <c r="K42" s="36"/>
      <c r="L42" s="36"/>
      <c r="M42" s="36"/>
      <c r="N42" s="36"/>
      <c r="O42" s="36"/>
      <c r="P42" s="36"/>
      <c r="Q42" s="36"/>
      <c r="R42" s="36"/>
      <c r="S42" s="21" t="s">
        <v>50</v>
      </c>
      <c r="T42" s="3"/>
      <c r="U42" s="3"/>
      <c r="V42" s="3"/>
      <c r="W42" s="3"/>
      <c r="X42" s="3"/>
      <c r="Y42" s="3"/>
      <c r="Z42" s="3"/>
      <c r="AA42" s="3"/>
      <c r="AB42" s="3"/>
      <c r="AC42" s="3"/>
      <c r="AD42" s="3"/>
      <c r="AE42" s="3"/>
      <c r="AF42" s="3"/>
      <c r="AG42" s="3"/>
      <c r="AH42" s="3"/>
      <c r="AI42" s="3"/>
      <c r="AJ42" s="43"/>
      <c r="AK42" s="43"/>
      <c r="AL42" s="40"/>
    </row>
    <row r="43" spans="1:35" ht="11.25">
      <c r="A43" s="36"/>
      <c r="B43" s="36"/>
      <c r="C43" s="36"/>
      <c r="D43" s="36"/>
      <c r="E43" s="36"/>
      <c r="F43" s="36"/>
      <c r="G43" s="36"/>
      <c r="H43" s="36"/>
      <c r="I43" s="36"/>
      <c r="J43" s="36"/>
      <c r="K43" s="36"/>
      <c r="L43" s="36"/>
      <c r="M43" s="36"/>
      <c r="N43" s="36"/>
      <c r="O43" s="36"/>
      <c r="P43" s="36"/>
      <c r="Q43" s="36"/>
      <c r="R43" s="36"/>
      <c r="S43" s="2" t="s">
        <v>73</v>
      </c>
      <c r="T43" s="36"/>
      <c r="U43" s="36"/>
      <c r="V43" s="36"/>
      <c r="W43" s="36"/>
      <c r="X43" s="36"/>
      <c r="Y43" s="36"/>
      <c r="Z43" s="36"/>
      <c r="AA43" s="36"/>
      <c r="AB43" s="36"/>
      <c r="AC43" s="36"/>
      <c r="AD43" s="36"/>
      <c r="AE43" s="36"/>
      <c r="AF43" s="36"/>
      <c r="AG43" s="36"/>
      <c r="AH43" s="36"/>
      <c r="AI43" s="36"/>
    </row>
    <row r="44" spans="1:35" ht="11.25">
      <c r="A44" s="36"/>
      <c r="B44" s="36"/>
      <c r="C44" s="36"/>
      <c r="D44" s="36"/>
      <c r="E44" s="36"/>
      <c r="F44" s="36"/>
      <c r="G44" s="36"/>
      <c r="H44" s="36"/>
      <c r="I44" s="36"/>
      <c r="J44" s="36"/>
      <c r="K44" s="36"/>
      <c r="L44" s="36"/>
      <c r="M44" s="36"/>
      <c r="N44" s="36"/>
      <c r="O44" s="36"/>
      <c r="P44" s="36"/>
      <c r="Q44" s="36"/>
      <c r="R44" s="36"/>
      <c r="S44" s="2" t="s">
        <v>74</v>
      </c>
      <c r="T44" s="36"/>
      <c r="U44" s="36"/>
      <c r="V44" s="36"/>
      <c r="W44" s="36"/>
      <c r="X44" s="36"/>
      <c r="Y44" s="36"/>
      <c r="Z44" s="36"/>
      <c r="AA44" s="36"/>
      <c r="AB44" s="36"/>
      <c r="AC44" s="36"/>
      <c r="AD44" s="36"/>
      <c r="AE44" s="36"/>
      <c r="AF44" s="36"/>
      <c r="AG44" s="36"/>
      <c r="AH44" s="36"/>
      <c r="AI44" s="36"/>
    </row>
    <row r="45" spans="1:35" ht="11.25">
      <c r="A45" s="36"/>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row>
    <row r="46" spans="1:35" ht="11.25">
      <c r="A46" s="36"/>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row>
    <row r="47" spans="1:35" ht="11.25">
      <c r="A47" s="36"/>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row>
    <row r="48" spans="1:35" ht="11.25">
      <c r="A48" s="36"/>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row>
    <row r="49" spans="1:35" ht="11.25">
      <c r="A49" s="36"/>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row>
    <row r="50" spans="1:35" ht="11.25">
      <c r="A50" s="36"/>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row>
    <row r="51" spans="1:35" ht="11.25">
      <c r="A51" s="36"/>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row>
    <row r="52" spans="1:35" ht="11.25">
      <c r="A52" s="36"/>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row>
    <row r="53" spans="1:35" ht="11.25">
      <c r="A53" s="36"/>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row>
    <row r="54" spans="1:35" ht="11.25">
      <c r="A54" s="36"/>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row>
    <row r="55" spans="20:35" ht="11.25">
      <c r="T55" s="36"/>
      <c r="U55" s="36"/>
      <c r="V55" s="36"/>
      <c r="W55" s="36"/>
      <c r="X55" s="36"/>
      <c r="Y55" s="36"/>
      <c r="Z55" s="36"/>
      <c r="AA55" s="36"/>
      <c r="AB55" s="36"/>
      <c r="AC55" s="36"/>
      <c r="AD55" s="36"/>
      <c r="AE55" s="36"/>
      <c r="AF55" s="36"/>
      <c r="AG55" s="36"/>
      <c r="AH55" s="36"/>
      <c r="AI55" s="36"/>
    </row>
    <row r="58" spans="1:19" ht="11.25">
      <c r="A58" s="36"/>
      <c r="B58" s="36"/>
      <c r="C58" s="36"/>
      <c r="D58" s="36"/>
      <c r="E58" s="36"/>
      <c r="F58" s="36"/>
      <c r="G58" s="36"/>
      <c r="H58" s="36"/>
      <c r="I58" s="36"/>
      <c r="J58" s="36"/>
      <c r="K58" s="36"/>
      <c r="L58" s="36"/>
      <c r="M58" s="36"/>
      <c r="N58" s="36"/>
      <c r="O58" s="36"/>
      <c r="P58" s="36"/>
      <c r="Q58" s="36"/>
      <c r="R58" s="36"/>
      <c r="S58" s="36"/>
    </row>
    <row r="59" spans="1:35" ht="11.25">
      <c r="A59" s="36"/>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row>
    <row r="60" spans="1:35" ht="11.25">
      <c r="A60" s="36"/>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row>
    <row r="61" spans="1:35" ht="11.25">
      <c r="A61" s="36"/>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row>
    <row r="62" spans="1:35" ht="11.25">
      <c r="A62" s="36"/>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row>
    <row r="63" spans="1:35" ht="11.25">
      <c r="A63" s="36"/>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row>
    <row r="64" spans="1:35" ht="11.25">
      <c r="A64" s="36"/>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row>
    <row r="65" spans="1:35" ht="11.25">
      <c r="A65" s="36"/>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row>
    <row r="66" spans="1:35" ht="11.25">
      <c r="A66" s="36"/>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row>
    <row r="67" spans="1:35" ht="11.25">
      <c r="A67" s="36"/>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row>
    <row r="68" spans="1:35" ht="11.25">
      <c r="A68" s="36"/>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row>
    <row r="69" spans="1:35" ht="11.25">
      <c r="A69" s="36"/>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row>
    <row r="70" spans="1:35" ht="11.25">
      <c r="A70" s="36"/>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row>
    <row r="71" spans="1:35" ht="11.25">
      <c r="A71" s="36"/>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row>
    <row r="72" spans="20:35" ht="11.25">
      <c r="T72" s="36"/>
      <c r="U72" s="36"/>
      <c r="V72" s="36"/>
      <c r="W72" s="36"/>
      <c r="X72" s="36"/>
      <c r="Y72" s="36"/>
      <c r="Z72" s="36"/>
      <c r="AA72" s="36"/>
      <c r="AB72" s="36"/>
      <c r="AC72" s="36"/>
      <c r="AD72" s="36"/>
      <c r="AE72" s="36"/>
      <c r="AF72" s="36"/>
      <c r="AG72" s="36"/>
      <c r="AH72" s="36"/>
      <c r="AI72" s="36"/>
    </row>
  </sheetData>
  <mergeCells count="6">
    <mergeCell ref="A3:A4"/>
    <mergeCell ref="AC3:AC4"/>
    <mergeCell ref="A22:A23"/>
    <mergeCell ref="AC22:AC23"/>
    <mergeCell ref="S3:S4"/>
    <mergeCell ref="S22:S23"/>
  </mergeCells>
  <printOptions/>
  <pageMargins left="0.5905511811023623" right="0.5905511811023623" top="0.7874015748031497" bottom="0.3937007874015748" header="0.5118110236220472" footer="0.5118110236220472"/>
  <pageSetup horizontalDpi="300" verticalDpi="300" orientation="portrait" paperSize="9" scale="89" r:id="rId1"/>
  <colBreaks count="1" manualBreakCount="1">
    <brk id="18"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平成１５年工業統計調査結果報告書</dc:title>
  <dc:subject/>
  <dc:creator>鶴岡市総務部情報統計課</dc:creator>
  <cp:keywords/>
  <dc:description/>
  <cp:lastModifiedBy>P1177</cp:lastModifiedBy>
  <cp:lastPrinted>2011-02-04T11:25:00Z</cp:lastPrinted>
  <dcterms:created xsi:type="dcterms:W3CDTF">2003-06-07T02:38:49Z</dcterms:created>
  <dcterms:modified xsi:type="dcterms:W3CDTF">2011-02-09T02:50:42Z</dcterms:modified>
  <cp:category/>
  <cp:version/>
  <cp:contentType/>
  <cp:contentStatus/>
</cp:coreProperties>
</file>