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480" windowHeight="6375" tabRatio="706" activeTab="0"/>
  </bookViews>
  <sheets>
    <sheet name="山形県内4地域・13市別統計表" sheetId="1" r:id="rId1"/>
  </sheets>
  <definedNames>
    <definedName name="町・丁・大字地域別統計表">#REF!</definedName>
  </definedNames>
  <calcPr fullCalcOnLoad="1"/>
</workbook>
</file>

<file path=xl/sharedStrings.xml><?xml version="1.0" encoding="utf-8"?>
<sst xmlns="http://schemas.openxmlformats.org/spreadsheetml/2006/main" count="206" uniqueCount="56">
  <si>
    <t>山形県総計</t>
  </si>
  <si>
    <t>製　　造　　品　　出　　荷　　額　　等     （万円）</t>
  </si>
  <si>
    <t>付　　加　　価　　値　　額　  （万円）</t>
  </si>
  <si>
    <t>山形市</t>
  </si>
  <si>
    <t>米沢市</t>
  </si>
  <si>
    <t>鶴岡市</t>
  </si>
  <si>
    <t>酒田市</t>
  </si>
  <si>
    <t>新庄市</t>
  </si>
  <si>
    <t>寒河江市</t>
  </si>
  <si>
    <t>上山市</t>
  </si>
  <si>
    <t>村山市</t>
  </si>
  <si>
    <t>長井市</t>
  </si>
  <si>
    <t>天童市</t>
  </si>
  <si>
    <t>東根市</t>
  </si>
  <si>
    <t>尾花沢市</t>
  </si>
  <si>
    <t>南陽市</t>
  </si>
  <si>
    <t>平成15年</t>
  </si>
  <si>
    <t>平成16年</t>
  </si>
  <si>
    <t>16年</t>
  </si>
  <si>
    <t>15年</t>
  </si>
  <si>
    <t>16年</t>
  </si>
  <si>
    <t>（従業者4人以上の事業所）</t>
  </si>
  <si>
    <t>17年</t>
  </si>
  <si>
    <t>平成17年</t>
  </si>
  <si>
    <t>18年</t>
  </si>
  <si>
    <t>18年</t>
  </si>
  <si>
    <t>事業所数</t>
  </si>
  <si>
    <t>平成18年</t>
  </si>
  <si>
    <t>従業者数</t>
  </si>
  <si>
    <t>19年</t>
  </si>
  <si>
    <t>19年</t>
  </si>
  <si>
    <t>平成19年</t>
  </si>
  <si>
    <t>注）平成19年調査において、脱漏事業所の捕捉を行っているため、19年の数値は18年までの数値と接続しない。</t>
  </si>
  <si>
    <t>　　19年の対前年増減率は脱漏事業所分を除いた数値により計算している。</t>
  </si>
  <si>
    <t>20年</t>
  </si>
  <si>
    <t>平成20年</t>
  </si>
  <si>
    <t>(参考)山形県内4地域別・13市別統計表</t>
  </si>
  <si>
    <t>村山地域計</t>
  </si>
  <si>
    <t>最上地域計</t>
  </si>
  <si>
    <t>置賜地域計</t>
  </si>
  <si>
    <t>庄内地域計</t>
  </si>
  <si>
    <t>村山地域計</t>
  </si>
  <si>
    <t>最上地域計</t>
  </si>
  <si>
    <t>置賜地域計</t>
  </si>
  <si>
    <t>庄内地域計</t>
  </si>
  <si>
    <t>21年</t>
  </si>
  <si>
    <t>17年</t>
  </si>
  <si>
    <t>平成21年</t>
  </si>
  <si>
    <t>22年</t>
  </si>
  <si>
    <t>対　前　年　増　減　率　(％)</t>
  </si>
  <si>
    <t>平成22年</t>
  </si>
  <si>
    <t>23年</t>
  </si>
  <si>
    <t>平成23年</t>
  </si>
  <si>
    <t>24年</t>
  </si>
  <si>
    <t>平成24年</t>
  </si>
  <si>
    <t>注）付加価値額は、従業者29人以下の事業所については粗付加価値額で算定している。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</si>
</sst>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quot;△ &quot;0.0"/>
    <numFmt numFmtId="186" formatCode="#,##0_ "/>
    <numFmt numFmtId="187" formatCode="#,##0_);[Red]\(#,##0\)"/>
    <numFmt numFmtId="188" formatCode="0.000"/>
    <numFmt numFmtId="189" formatCode="0_);[Red]\(0\)"/>
    <numFmt numFmtId="190" formatCode="##,###,###"/>
    <numFmt numFmtId="191" formatCode="#,##0;&quot;△ &quot;#,##0"/>
    <numFmt numFmtId="192" formatCode="#,##0.0;&quot;△ &quot;#,##0.0"/>
    <numFmt numFmtId="193" formatCode="0.0_ "/>
    <numFmt numFmtId="194" formatCode="0.0;[Red]0.0"/>
    <numFmt numFmtId="195" formatCode="0.0_ ;[Red]\-0.0\ "/>
    <numFmt numFmtId="196" formatCode="#,##0.0_ ;[Red]\-#,##0.0\ "/>
    <numFmt numFmtId="197" formatCode="#,##0.0_ "/>
    <numFmt numFmtId="198" formatCode="0;&quot;▲ &quot;0"/>
  </numFmts>
  <fonts count="44">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9"/>
      <name val="ＭＳ 明朝"/>
      <family val="1"/>
    </font>
    <font>
      <sz val="9"/>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hair"/>
      <top style="hair"/>
      <bottom style="hair"/>
    </border>
    <border>
      <left style="hair"/>
      <right style="hair"/>
      <top>
        <color indexed="63"/>
      </top>
      <bottom>
        <color indexed="63"/>
      </bottom>
    </border>
    <border>
      <left style="hair"/>
      <right style="thin"/>
      <top>
        <color indexed="63"/>
      </top>
      <bottom>
        <color indexed="63"/>
      </bottom>
    </border>
    <border>
      <left style="hair"/>
      <right style="thin"/>
      <top style="hair"/>
      <bottom style="hair"/>
    </border>
    <border>
      <left style="thin"/>
      <right style="hair"/>
      <top>
        <color indexed="63"/>
      </top>
      <bottom>
        <color indexed="63"/>
      </bottom>
    </border>
    <border>
      <left style="hair"/>
      <right>
        <color indexed="63"/>
      </right>
      <top style="hair"/>
      <bottom style="hair"/>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thin"/>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style="thin"/>
      <right style="hair"/>
      <top style="hair"/>
      <bottom>
        <color indexed="63"/>
      </bottom>
    </border>
    <border>
      <left style="thin"/>
      <right>
        <color indexed="63"/>
      </right>
      <top style="thin"/>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diagonalDown="1">
      <left style="thin"/>
      <right style="hair"/>
      <top style="thin"/>
      <bottom>
        <color indexed="63"/>
      </bottom>
      <diagonal style="hair"/>
    </border>
    <border diagonalDown="1">
      <left style="thin"/>
      <right style="hair"/>
      <top>
        <color indexed="63"/>
      </top>
      <bottom style="hair"/>
      <diagonal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116">
    <xf numFmtId="0" fontId="0" fillId="0" borderId="0" xfId="0" applyAlignment="1">
      <alignment/>
    </xf>
    <xf numFmtId="0" fontId="7" fillId="0" borderId="0" xfId="0" applyFont="1" applyAlignment="1">
      <alignment/>
    </xf>
    <xf numFmtId="0" fontId="7" fillId="0" borderId="0" xfId="0" applyFont="1" applyAlignment="1">
      <alignment vertical="center"/>
    </xf>
    <xf numFmtId="191" fontId="7" fillId="0" borderId="0" xfId="0" applyNumberFormat="1" applyFont="1" applyAlignment="1">
      <alignment/>
    </xf>
    <xf numFmtId="191" fontId="7" fillId="0" borderId="0" xfId="0" applyNumberFormat="1" applyFont="1" applyAlignment="1">
      <alignment vertical="center"/>
    </xf>
    <xf numFmtId="49" fontId="7" fillId="0" borderId="0" xfId="0" applyNumberFormat="1" applyFont="1" applyBorder="1" applyAlignment="1">
      <alignment horizontal="right"/>
    </xf>
    <xf numFmtId="0" fontId="7" fillId="0" borderId="10" xfId="0" applyFont="1" applyBorder="1" applyAlignment="1">
      <alignment horizontal="centerContinuous" vertical="center"/>
    </xf>
    <xf numFmtId="0" fontId="7" fillId="0" borderId="11" xfId="0" applyFont="1" applyBorder="1" applyAlignment="1">
      <alignment horizontal="center" vertical="center"/>
    </xf>
    <xf numFmtId="0" fontId="7" fillId="0" borderId="11" xfId="0" applyFont="1" applyFill="1" applyBorder="1" applyAlignment="1">
      <alignment horizontal="center" vertical="center"/>
    </xf>
    <xf numFmtId="191" fontId="7" fillId="0" borderId="12" xfId="0" applyNumberFormat="1" applyFont="1" applyBorder="1" applyAlignment="1">
      <alignment/>
    </xf>
    <xf numFmtId="0" fontId="7" fillId="0" borderId="0" xfId="0" applyFont="1" applyBorder="1" applyAlignment="1">
      <alignment/>
    </xf>
    <xf numFmtId="191" fontId="7" fillId="0" borderId="0" xfId="0" applyNumberFormat="1" applyFont="1" applyFill="1" applyBorder="1" applyAlignment="1">
      <alignment horizontal="left"/>
    </xf>
    <xf numFmtId="3" fontId="7" fillId="0" borderId="12" xfId="0" applyNumberFormat="1" applyFont="1" applyBorder="1" applyAlignment="1">
      <alignment/>
    </xf>
    <xf numFmtId="184" fontId="7" fillId="0" borderId="12" xfId="0" applyNumberFormat="1" applyFont="1" applyBorder="1" applyAlignment="1">
      <alignment/>
    </xf>
    <xf numFmtId="184" fontId="7" fillId="0" borderId="13" xfId="0" applyNumberFormat="1" applyFont="1" applyBorder="1" applyAlignment="1">
      <alignment/>
    </xf>
    <xf numFmtId="0" fontId="7" fillId="0" borderId="14" xfId="0" applyFont="1" applyFill="1" applyBorder="1" applyAlignment="1">
      <alignment horizontal="center" vertical="center"/>
    </xf>
    <xf numFmtId="191" fontId="7" fillId="0" borderId="15" xfId="0" applyNumberFormat="1" applyFont="1" applyBorder="1" applyAlignment="1">
      <alignment/>
    </xf>
    <xf numFmtId="191" fontId="8" fillId="0" borderId="15" xfId="0" applyNumberFormat="1" applyFont="1" applyBorder="1" applyAlignment="1">
      <alignment horizontal="left"/>
    </xf>
    <xf numFmtId="3" fontId="8" fillId="0" borderId="12" xfId="0" applyNumberFormat="1" applyFont="1" applyBorder="1" applyAlignment="1">
      <alignment/>
    </xf>
    <xf numFmtId="184" fontId="8" fillId="0" borderId="12" xfId="0" applyNumberFormat="1" applyFont="1" applyBorder="1" applyAlignment="1">
      <alignment/>
    </xf>
    <xf numFmtId="184" fontId="8" fillId="0" borderId="13" xfId="0" applyNumberFormat="1" applyFont="1" applyBorder="1" applyAlignment="1">
      <alignment/>
    </xf>
    <xf numFmtId="0" fontId="8" fillId="0" borderId="0" xfId="0" applyFont="1" applyAlignment="1">
      <alignment/>
    </xf>
    <xf numFmtId="191" fontId="8" fillId="0" borderId="12" xfId="0" applyNumberFormat="1" applyFont="1" applyBorder="1" applyAlignment="1">
      <alignment/>
    </xf>
    <xf numFmtId="0" fontId="9" fillId="0" borderId="0" xfId="0" applyFont="1" applyAlignment="1">
      <alignment vertical="top"/>
    </xf>
    <xf numFmtId="0" fontId="7" fillId="0" borderId="14" xfId="0" applyFont="1" applyBorder="1" applyAlignment="1">
      <alignment horizontal="center" vertical="center"/>
    </xf>
    <xf numFmtId="3" fontId="7" fillId="0" borderId="13" xfId="0" applyNumberFormat="1" applyFont="1" applyBorder="1" applyAlignment="1">
      <alignment/>
    </xf>
    <xf numFmtId="3" fontId="8" fillId="0" borderId="13" xfId="0" applyNumberFormat="1" applyFont="1" applyBorder="1" applyAlignment="1">
      <alignment/>
    </xf>
    <xf numFmtId="0" fontId="7" fillId="0" borderId="16" xfId="0" applyFont="1" applyFill="1" applyBorder="1" applyAlignment="1">
      <alignment horizontal="center" vertical="center"/>
    </xf>
    <xf numFmtId="184" fontId="7" fillId="0" borderId="17" xfId="0" applyNumberFormat="1" applyFont="1" applyBorder="1" applyAlignment="1">
      <alignment/>
    </xf>
    <xf numFmtId="0" fontId="7" fillId="0" borderId="18" xfId="0" applyFont="1" applyBorder="1" applyAlignment="1">
      <alignment horizontal="centerContinuous" vertical="center"/>
    </xf>
    <xf numFmtId="0" fontId="7" fillId="0" borderId="16" xfId="0" applyFont="1" applyBorder="1" applyAlignment="1">
      <alignment horizontal="center" vertical="center"/>
    </xf>
    <xf numFmtId="3" fontId="7" fillId="0" borderId="17" xfId="0" applyNumberFormat="1" applyFont="1" applyBorder="1" applyAlignment="1">
      <alignment/>
    </xf>
    <xf numFmtId="3" fontId="8" fillId="0" borderId="17" xfId="0" applyNumberFormat="1" applyFont="1" applyBorder="1" applyAlignment="1">
      <alignment/>
    </xf>
    <xf numFmtId="184" fontId="7" fillId="0" borderId="15" xfId="0" applyNumberFormat="1" applyFont="1" applyBorder="1" applyAlignment="1">
      <alignment/>
    </xf>
    <xf numFmtId="0" fontId="7" fillId="0" borderId="19" xfId="0" applyFont="1" applyBorder="1" applyAlignment="1">
      <alignment horizontal="centerContinuous" vertical="center"/>
    </xf>
    <xf numFmtId="0" fontId="7" fillId="0" borderId="18" xfId="0" applyFont="1" applyFill="1" applyBorder="1" applyAlignment="1">
      <alignment horizontal="centerContinuous" vertical="center"/>
    </xf>
    <xf numFmtId="184" fontId="7" fillId="0" borderId="12" xfId="0" applyNumberFormat="1" applyFont="1" applyBorder="1" applyAlignment="1">
      <alignment horizontal="right"/>
    </xf>
    <xf numFmtId="184" fontId="7" fillId="0" borderId="17" xfId="0" applyNumberFormat="1" applyFont="1" applyBorder="1" applyAlignment="1">
      <alignment horizontal="right"/>
    </xf>
    <xf numFmtId="184" fontId="7" fillId="0" borderId="15" xfId="0" applyNumberFormat="1" applyFont="1" applyBorder="1" applyAlignment="1">
      <alignment horizontal="right"/>
    </xf>
    <xf numFmtId="184" fontId="7" fillId="0" borderId="13" xfId="0" applyNumberFormat="1" applyFont="1" applyBorder="1" applyAlignment="1">
      <alignment horizontal="right"/>
    </xf>
    <xf numFmtId="3" fontId="7" fillId="0" borderId="20" xfId="0" applyNumberFormat="1" applyFont="1" applyBorder="1" applyAlignment="1">
      <alignment/>
    </xf>
    <xf numFmtId="3" fontId="7" fillId="0" borderId="21" xfId="0" applyNumberFormat="1" applyFont="1" applyBorder="1" applyAlignment="1">
      <alignment/>
    </xf>
    <xf numFmtId="3" fontId="7" fillId="0" borderId="22" xfId="0" applyNumberFormat="1" applyFont="1" applyBorder="1" applyAlignment="1">
      <alignment/>
    </xf>
    <xf numFmtId="184" fontId="7" fillId="0" borderId="23" xfId="0" applyNumberFormat="1" applyFont="1" applyBorder="1" applyAlignment="1">
      <alignment/>
    </xf>
    <xf numFmtId="184" fontId="7" fillId="0" borderId="20" xfId="0" applyNumberFormat="1" applyFont="1" applyBorder="1" applyAlignment="1">
      <alignment/>
    </xf>
    <xf numFmtId="184" fontId="7" fillId="0" borderId="21" xfId="0" applyNumberFormat="1" applyFont="1" applyBorder="1" applyAlignment="1">
      <alignment horizontal="right"/>
    </xf>
    <xf numFmtId="184" fontId="7" fillId="0" borderId="21" xfId="0" applyNumberFormat="1" applyFont="1" applyBorder="1" applyAlignment="1">
      <alignment/>
    </xf>
    <xf numFmtId="184" fontId="7" fillId="0" borderId="22" xfId="0" applyNumberFormat="1" applyFont="1" applyBorder="1" applyAlignment="1">
      <alignment/>
    </xf>
    <xf numFmtId="191" fontId="7" fillId="0" borderId="20" xfId="0" applyNumberFormat="1" applyFont="1" applyBorder="1" applyAlignment="1">
      <alignment/>
    </xf>
    <xf numFmtId="191" fontId="8" fillId="0" borderId="15" xfId="0" applyNumberFormat="1" applyFont="1" applyBorder="1" applyAlignment="1">
      <alignment/>
    </xf>
    <xf numFmtId="191" fontId="7" fillId="0" borderId="24" xfId="0" applyNumberFormat="1" applyFont="1" applyBorder="1" applyAlignment="1">
      <alignment/>
    </xf>
    <xf numFmtId="0" fontId="7" fillId="0" borderId="25" xfId="0" applyFont="1" applyBorder="1" applyAlignment="1">
      <alignment/>
    </xf>
    <xf numFmtId="191" fontId="7" fillId="0" borderId="15" xfId="0" applyNumberFormat="1" applyFont="1" applyBorder="1" applyAlignment="1">
      <alignment horizontal="centerContinuous"/>
    </xf>
    <xf numFmtId="191" fontId="7" fillId="0" borderId="23" xfId="0" applyNumberFormat="1" applyFont="1" applyBorder="1" applyAlignment="1">
      <alignment horizontal="centerContinuous"/>
    </xf>
    <xf numFmtId="191" fontId="7" fillId="0" borderId="15" xfId="0" applyNumberFormat="1" applyFont="1" applyBorder="1" applyAlignment="1">
      <alignment horizontal="center"/>
    </xf>
    <xf numFmtId="191" fontId="7" fillId="0" borderId="23" xfId="0" applyNumberFormat="1" applyFont="1" applyBorder="1" applyAlignment="1">
      <alignment horizontal="center"/>
    </xf>
    <xf numFmtId="41" fontId="7" fillId="0" borderId="12" xfId="0" applyNumberFormat="1" applyFont="1" applyBorder="1" applyAlignment="1">
      <alignment/>
    </xf>
    <xf numFmtId="41" fontId="7" fillId="0" borderId="17" xfId="0" applyNumberFormat="1" applyFont="1" applyBorder="1" applyAlignment="1">
      <alignment/>
    </xf>
    <xf numFmtId="41" fontId="7" fillId="0" borderId="13" xfId="0" applyNumberFormat="1" applyFont="1" applyBorder="1" applyAlignment="1">
      <alignment/>
    </xf>
    <xf numFmtId="41" fontId="8" fillId="0" borderId="12" xfId="0" applyNumberFormat="1" applyFont="1" applyBorder="1" applyAlignment="1">
      <alignment/>
    </xf>
    <xf numFmtId="41" fontId="8" fillId="0" borderId="17" xfId="0" applyNumberFormat="1" applyFont="1" applyBorder="1" applyAlignment="1">
      <alignment/>
    </xf>
    <xf numFmtId="41" fontId="8" fillId="0" borderId="13" xfId="0" applyNumberFormat="1" applyFont="1" applyBorder="1" applyAlignment="1">
      <alignment/>
    </xf>
    <xf numFmtId="41" fontId="7" fillId="0" borderId="20" xfId="0" applyNumberFormat="1" applyFont="1" applyBorder="1" applyAlignment="1">
      <alignment/>
    </xf>
    <xf numFmtId="41" fontId="7" fillId="0" borderId="21" xfId="0" applyNumberFormat="1" applyFont="1" applyBorder="1" applyAlignment="1">
      <alignment/>
    </xf>
    <xf numFmtId="41" fontId="7" fillId="0" borderId="22" xfId="0" applyNumberFormat="1" applyFont="1" applyBorder="1" applyAlignment="1">
      <alignment/>
    </xf>
    <xf numFmtId="0" fontId="7" fillId="0" borderId="19" xfId="0" applyFont="1" applyFill="1" applyBorder="1" applyAlignment="1">
      <alignment horizontal="centerContinuous" vertical="center"/>
    </xf>
    <xf numFmtId="0" fontId="7" fillId="0" borderId="10" xfId="0" applyFont="1" applyFill="1" applyBorder="1" applyAlignment="1">
      <alignment horizontal="centerContinuous" vertical="center"/>
    </xf>
    <xf numFmtId="0" fontId="7" fillId="0" borderId="19" xfId="0" applyFont="1" applyBorder="1" applyAlignment="1">
      <alignment horizontal="centerContinuous"/>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0" xfId="0" applyFont="1" applyAlignment="1">
      <alignment/>
    </xf>
    <xf numFmtId="0" fontId="7" fillId="0" borderId="0" xfId="0" applyFont="1" applyBorder="1" applyAlignment="1">
      <alignment/>
    </xf>
    <xf numFmtId="49" fontId="7" fillId="0" borderId="0" xfId="0" applyNumberFormat="1" applyFont="1" applyBorder="1" applyAlignment="1">
      <alignment/>
    </xf>
    <xf numFmtId="41" fontId="8" fillId="0" borderId="12" xfId="0" applyNumberFormat="1" applyFont="1" applyBorder="1" applyAlignment="1">
      <alignment/>
    </xf>
    <xf numFmtId="41" fontId="8" fillId="0" borderId="17" xfId="0" applyNumberFormat="1" applyFont="1" applyBorder="1" applyAlignment="1">
      <alignment/>
    </xf>
    <xf numFmtId="41" fontId="8" fillId="0" borderId="13" xfId="0" applyNumberFormat="1" applyFont="1" applyBorder="1" applyAlignment="1">
      <alignment/>
    </xf>
    <xf numFmtId="184" fontId="8" fillId="0" borderId="15" xfId="0" applyNumberFormat="1" applyFont="1" applyBorder="1" applyAlignment="1">
      <alignment/>
    </xf>
    <xf numFmtId="184" fontId="8" fillId="0" borderId="12" xfId="0" applyNumberFormat="1" applyFont="1" applyBorder="1" applyAlignment="1">
      <alignment/>
    </xf>
    <xf numFmtId="184" fontId="8" fillId="0" borderId="17" xfId="0" applyNumberFormat="1" applyFont="1" applyBorder="1" applyAlignment="1">
      <alignment/>
    </xf>
    <xf numFmtId="184" fontId="8" fillId="0" borderId="13" xfId="0" applyNumberFormat="1" applyFont="1" applyBorder="1" applyAlignment="1">
      <alignment/>
    </xf>
    <xf numFmtId="3" fontId="8" fillId="0" borderId="12" xfId="0" applyNumberFormat="1" applyFont="1" applyBorder="1" applyAlignment="1">
      <alignment/>
    </xf>
    <xf numFmtId="3" fontId="8" fillId="0" borderId="17" xfId="0" applyNumberFormat="1" applyFont="1" applyBorder="1" applyAlignment="1">
      <alignment/>
    </xf>
    <xf numFmtId="3" fontId="8" fillId="0" borderId="13" xfId="0" applyNumberFormat="1" applyFont="1" applyBorder="1" applyAlignment="1">
      <alignment/>
    </xf>
    <xf numFmtId="0" fontId="8" fillId="0" borderId="0" xfId="0" applyFont="1" applyAlignment="1">
      <alignment/>
    </xf>
    <xf numFmtId="0" fontId="7" fillId="0" borderId="31" xfId="0" applyFont="1" applyFill="1" applyBorder="1" applyAlignment="1">
      <alignment horizontal="centerContinuous" vertical="center"/>
    </xf>
    <xf numFmtId="191" fontId="8" fillId="0" borderId="12" xfId="0" applyNumberFormat="1" applyFont="1" applyBorder="1" applyAlignment="1">
      <alignment horizontal="right"/>
    </xf>
    <xf numFmtId="184" fontId="8" fillId="0" borderId="15" xfId="0" applyNumberFormat="1" applyFont="1" applyBorder="1" applyAlignment="1">
      <alignment/>
    </xf>
    <xf numFmtId="3" fontId="7" fillId="0" borderId="24" xfId="0" applyNumberFormat="1" applyFont="1" applyBorder="1" applyAlignment="1">
      <alignment/>
    </xf>
    <xf numFmtId="184" fontId="7" fillId="0" borderId="24" xfId="0" applyNumberFormat="1" applyFont="1" applyBorder="1" applyAlignment="1">
      <alignment/>
    </xf>
    <xf numFmtId="184" fontId="7" fillId="0" borderId="24" xfId="0" applyNumberFormat="1" applyFont="1" applyBorder="1" applyAlignment="1">
      <alignment/>
    </xf>
    <xf numFmtId="0" fontId="7" fillId="0" borderId="24" xfId="0" applyFont="1" applyBorder="1" applyAlignment="1">
      <alignment/>
    </xf>
    <xf numFmtId="184" fontId="7" fillId="0" borderId="24" xfId="0" applyNumberFormat="1" applyFont="1" applyFill="1" applyBorder="1" applyAlignment="1">
      <alignment/>
    </xf>
    <xf numFmtId="0" fontId="7" fillId="0" borderId="25" xfId="0" applyFont="1" applyBorder="1" applyAlignment="1">
      <alignment/>
    </xf>
    <xf numFmtId="49" fontId="7" fillId="0" borderId="25" xfId="0" applyNumberFormat="1" applyFont="1" applyBorder="1" applyAlignment="1">
      <alignment/>
    </xf>
    <xf numFmtId="49" fontId="7" fillId="0" borderId="25" xfId="0" applyNumberFormat="1" applyFont="1" applyBorder="1" applyAlignment="1">
      <alignment horizontal="right"/>
    </xf>
    <xf numFmtId="191" fontId="7" fillId="0" borderId="25" xfId="0" applyNumberFormat="1" applyFont="1" applyBorder="1" applyAlignment="1">
      <alignment vertical="center"/>
    </xf>
    <xf numFmtId="0" fontId="7" fillId="0" borderId="25" xfId="0" applyFont="1" applyBorder="1" applyAlignment="1">
      <alignment vertical="center"/>
    </xf>
    <xf numFmtId="184" fontId="8" fillId="0" borderId="13" xfId="0" applyNumberFormat="1" applyFont="1" applyFill="1" applyBorder="1" applyAlignment="1">
      <alignment/>
    </xf>
    <xf numFmtId="184" fontId="8" fillId="0" borderId="15" xfId="0" applyNumberFormat="1" applyFont="1" applyFill="1" applyBorder="1" applyAlignment="1">
      <alignment/>
    </xf>
    <xf numFmtId="184" fontId="8" fillId="0" borderId="12" xfId="0" applyNumberFormat="1" applyFont="1" applyFill="1" applyBorder="1" applyAlignment="1">
      <alignment/>
    </xf>
    <xf numFmtId="184" fontId="8" fillId="0" borderId="17" xfId="0" applyNumberFormat="1" applyFont="1" applyFill="1" applyBorder="1" applyAlignment="1">
      <alignment/>
    </xf>
    <xf numFmtId="0" fontId="7" fillId="0" borderId="32" xfId="0" applyFont="1" applyBorder="1" applyAlignment="1">
      <alignment horizontal="center" vertical="center"/>
    </xf>
    <xf numFmtId="0" fontId="7" fillId="0" borderId="33" xfId="0" applyFont="1" applyBorder="1" applyAlignment="1">
      <alignment vertical="center"/>
    </xf>
    <xf numFmtId="191" fontId="8" fillId="0" borderId="34" xfId="0" applyNumberFormat="1" applyFont="1" applyBorder="1" applyAlignment="1">
      <alignment/>
    </xf>
    <xf numFmtId="191" fontId="7" fillId="0" borderId="34" xfId="0" applyNumberFormat="1" applyFont="1" applyBorder="1" applyAlignment="1">
      <alignment/>
    </xf>
    <xf numFmtId="191" fontId="8" fillId="0" borderId="34" xfId="0" applyNumberFormat="1" applyFont="1" applyBorder="1" applyAlignment="1">
      <alignment horizontal="right"/>
    </xf>
    <xf numFmtId="191" fontId="7" fillId="0" borderId="35" xfId="0" applyNumberFormat="1" applyFont="1" applyBorder="1" applyAlignment="1">
      <alignment/>
    </xf>
    <xf numFmtId="0" fontId="7" fillId="0" borderId="36" xfId="0" applyFont="1" applyFill="1" applyBorder="1" applyAlignment="1">
      <alignment vertical="center"/>
    </xf>
    <xf numFmtId="0" fontId="7" fillId="0" borderId="37" xfId="0" applyFont="1" applyFill="1" applyBorder="1" applyAlignment="1">
      <alignment vertical="center"/>
    </xf>
    <xf numFmtId="0" fontId="0" fillId="0" borderId="37"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O67"/>
  <sheetViews>
    <sheetView showGridLines="0" tabSelected="1" zoomScaleSheetLayoutView="100" zoomScalePageLayoutView="0" workbookViewId="0" topLeftCell="A1">
      <selection activeCell="A1" sqref="A1"/>
    </sheetView>
  </sheetViews>
  <sheetFormatPr defaultColWidth="9.140625" defaultRowHeight="12"/>
  <cols>
    <col min="1" max="1" width="9.28125" style="1" customWidth="1"/>
    <col min="2" max="11" width="7.28125" style="1" customWidth="1"/>
    <col min="12" max="20" width="5.421875" style="1" customWidth="1"/>
    <col min="21" max="21" width="9.28125" style="1" customWidth="1"/>
    <col min="22" max="31" width="11.28125" style="1" customWidth="1"/>
    <col min="32" max="32" width="9.7109375" style="1" customWidth="1"/>
    <col min="33" max="38" width="8.57421875" style="1" customWidth="1"/>
    <col min="39" max="41" width="8.8515625" style="1" customWidth="1"/>
    <col min="42" max="48" width="6.28125" style="1" customWidth="1"/>
    <col min="49" max="59" width="6.7109375" style="1" customWidth="1"/>
    <col min="60" max="16384" width="9.140625" style="1" customWidth="1"/>
  </cols>
  <sheetData>
    <row r="1" spans="1:40" ht="18" customHeight="1">
      <c r="A1" s="23" t="s">
        <v>36</v>
      </c>
      <c r="B1" s="2"/>
      <c r="C1" s="2"/>
      <c r="D1" s="2"/>
      <c r="E1" s="2"/>
      <c r="F1" s="2"/>
      <c r="G1" s="2"/>
      <c r="H1" s="2"/>
      <c r="I1" s="2"/>
      <c r="J1" s="2"/>
      <c r="K1" s="2"/>
      <c r="L1" s="2"/>
      <c r="M1" s="2"/>
      <c r="N1" s="2"/>
      <c r="O1" s="2"/>
      <c r="P1" s="77"/>
      <c r="Q1" s="77"/>
      <c r="R1" s="77"/>
      <c r="S1" s="77"/>
      <c r="T1" s="77"/>
      <c r="U1" s="23" t="s">
        <v>36</v>
      </c>
      <c r="AB1" s="3"/>
      <c r="AC1" s="3"/>
      <c r="AD1" s="3"/>
      <c r="AE1" s="3"/>
      <c r="AF1" s="23" t="s">
        <v>36</v>
      </c>
      <c r="AG1" s="76"/>
      <c r="AH1" s="76"/>
      <c r="AI1" s="76"/>
      <c r="AJ1" s="76"/>
      <c r="AK1" s="76"/>
      <c r="AL1" s="76"/>
      <c r="AM1" s="76"/>
      <c r="AN1" s="76"/>
    </row>
    <row r="2" spans="1:41" ht="13.5" customHeight="1">
      <c r="A2" s="2"/>
      <c r="B2" s="101"/>
      <c r="C2" s="101"/>
      <c r="D2" s="101"/>
      <c r="E2" s="101"/>
      <c r="F2" s="101"/>
      <c r="G2" s="101"/>
      <c r="H2" s="101"/>
      <c r="I2" s="101"/>
      <c r="J2" s="101"/>
      <c r="K2" s="101"/>
      <c r="L2" s="102"/>
      <c r="M2" s="102"/>
      <c r="N2" s="102"/>
      <c r="O2" s="102"/>
      <c r="P2" s="99"/>
      <c r="Q2" s="99"/>
      <c r="R2" s="98"/>
      <c r="S2" s="99"/>
      <c r="T2" s="100" t="s">
        <v>21</v>
      </c>
      <c r="U2" s="2"/>
      <c r="V2" s="4"/>
      <c r="W2" s="4"/>
      <c r="X2" s="4"/>
      <c r="Y2" s="4"/>
      <c r="Z2" s="4"/>
      <c r="AA2" s="4"/>
      <c r="AB2" s="4"/>
      <c r="AD2" s="78"/>
      <c r="AE2" s="5" t="s">
        <v>21</v>
      </c>
      <c r="AF2" s="76"/>
      <c r="AG2" s="98"/>
      <c r="AH2" s="98"/>
      <c r="AI2" s="98"/>
      <c r="AJ2" s="98"/>
      <c r="AK2" s="98"/>
      <c r="AL2" s="99"/>
      <c r="AM2" s="98"/>
      <c r="AN2" s="99"/>
      <c r="AO2" s="100" t="s">
        <v>21</v>
      </c>
    </row>
    <row r="3" spans="1:41" s="2" customFormat="1" ht="16.5" customHeight="1">
      <c r="A3" s="113"/>
      <c r="B3" s="35" t="s">
        <v>26</v>
      </c>
      <c r="C3" s="34"/>
      <c r="D3" s="34"/>
      <c r="E3" s="34"/>
      <c r="F3" s="34"/>
      <c r="G3" s="34"/>
      <c r="H3" s="34"/>
      <c r="I3" s="34"/>
      <c r="J3" s="34"/>
      <c r="K3" s="6"/>
      <c r="L3" s="90" t="s">
        <v>49</v>
      </c>
      <c r="M3" s="34"/>
      <c r="N3" s="34"/>
      <c r="O3" s="34"/>
      <c r="P3" s="34"/>
      <c r="Q3" s="34"/>
      <c r="R3" s="34"/>
      <c r="S3" s="34"/>
      <c r="T3" s="6"/>
      <c r="U3" s="113"/>
      <c r="V3" s="29" t="s">
        <v>1</v>
      </c>
      <c r="W3" s="34"/>
      <c r="X3" s="34"/>
      <c r="Y3" s="34"/>
      <c r="Z3" s="34"/>
      <c r="AA3" s="34"/>
      <c r="AB3" s="34"/>
      <c r="AC3" s="34"/>
      <c r="AD3" s="34"/>
      <c r="AE3" s="6"/>
      <c r="AF3" s="113"/>
      <c r="AG3" s="35" t="s">
        <v>49</v>
      </c>
      <c r="AH3" s="65"/>
      <c r="AI3" s="65"/>
      <c r="AJ3" s="65"/>
      <c r="AK3" s="65"/>
      <c r="AL3" s="65"/>
      <c r="AM3" s="65"/>
      <c r="AN3" s="65"/>
      <c r="AO3" s="66"/>
    </row>
    <row r="4" spans="1:41" ht="16.5" customHeight="1">
      <c r="A4" s="114"/>
      <c r="B4" s="7" t="s">
        <v>19</v>
      </c>
      <c r="C4" s="7" t="s">
        <v>20</v>
      </c>
      <c r="D4" s="7" t="s">
        <v>22</v>
      </c>
      <c r="E4" s="7" t="s">
        <v>24</v>
      </c>
      <c r="F4" s="7" t="s">
        <v>29</v>
      </c>
      <c r="G4" s="7" t="s">
        <v>34</v>
      </c>
      <c r="H4" s="30" t="s">
        <v>45</v>
      </c>
      <c r="I4" s="30" t="s">
        <v>48</v>
      </c>
      <c r="J4" s="30" t="s">
        <v>51</v>
      </c>
      <c r="K4" s="24" t="s">
        <v>53</v>
      </c>
      <c r="L4" s="8" t="s">
        <v>18</v>
      </c>
      <c r="M4" s="8" t="s">
        <v>46</v>
      </c>
      <c r="N4" s="8" t="s">
        <v>25</v>
      </c>
      <c r="O4" s="8" t="s">
        <v>30</v>
      </c>
      <c r="P4" s="27" t="s">
        <v>34</v>
      </c>
      <c r="Q4" s="27" t="s">
        <v>45</v>
      </c>
      <c r="R4" s="27" t="s">
        <v>48</v>
      </c>
      <c r="S4" s="27" t="s">
        <v>51</v>
      </c>
      <c r="T4" s="15" t="s">
        <v>53</v>
      </c>
      <c r="U4" s="114"/>
      <c r="V4" s="7" t="s">
        <v>16</v>
      </c>
      <c r="W4" s="7" t="s">
        <v>17</v>
      </c>
      <c r="X4" s="7" t="s">
        <v>23</v>
      </c>
      <c r="Y4" s="7" t="s">
        <v>27</v>
      </c>
      <c r="Z4" s="7" t="s">
        <v>31</v>
      </c>
      <c r="AA4" s="30" t="s">
        <v>35</v>
      </c>
      <c r="AB4" s="30" t="s">
        <v>47</v>
      </c>
      <c r="AC4" s="30" t="s">
        <v>50</v>
      </c>
      <c r="AD4" s="30" t="s">
        <v>52</v>
      </c>
      <c r="AE4" s="24" t="s">
        <v>54</v>
      </c>
      <c r="AF4" s="115"/>
      <c r="AG4" s="8" t="s">
        <v>18</v>
      </c>
      <c r="AH4" s="8" t="s">
        <v>46</v>
      </c>
      <c r="AI4" s="8" t="s">
        <v>25</v>
      </c>
      <c r="AJ4" s="8" t="s">
        <v>29</v>
      </c>
      <c r="AK4" s="8" t="s">
        <v>34</v>
      </c>
      <c r="AL4" s="8" t="s">
        <v>45</v>
      </c>
      <c r="AM4" s="8" t="s">
        <v>48</v>
      </c>
      <c r="AN4" s="27" t="s">
        <v>51</v>
      </c>
      <c r="AO4" s="15" t="s">
        <v>53</v>
      </c>
    </row>
    <row r="5" spans="1:41" s="76" customFormat="1" ht="3.75" customHeight="1">
      <c r="A5" s="72"/>
      <c r="B5" s="69"/>
      <c r="C5" s="69"/>
      <c r="D5" s="69"/>
      <c r="E5" s="69"/>
      <c r="F5" s="69"/>
      <c r="G5" s="69"/>
      <c r="H5" s="70"/>
      <c r="I5" s="70"/>
      <c r="J5" s="70"/>
      <c r="K5" s="71"/>
      <c r="L5" s="72"/>
      <c r="M5" s="73"/>
      <c r="N5" s="73"/>
      <c r="O5" s="73"/>
      <c r="P5" s="73"/>
      <c r="Q5" s="74"/>
      <c r="R5" s="74"/>
      <c r="S5" s="74"/>
      <c r="T5" s="75"/>
      <c r="U5" s="72"/>
      <c r="V5" s="69"/>
      <c r="W5" s="69"/>
      <c r="X5" s="69"/>
      <c r="Y5" s="69"/>
      <c r="Z5" s="69"/>
      <c r="AA5" s="70"/>
      <c r="AB5" s="70"/>
      <c r="AC5" s="70"/>
      <c r="AD5" s="70"/>
      <c r="AE5" s="71"/>
      <c r="AF5" s="72"/>
      <c r="AG5" s="73"/>
      <c r="AH5" s="73"/>
      <c r="AI5" s="73"/>
      <c r="AJ5" s="73"/>
      <c r="AK5" s="73"/>
      <c r="AL5" s="73"/>
      <c r="AM5" s="73"/>
      <c r="AN5" s="73"/>
      <c r="AO5" s="75"/>
    </row>
    <row r="6" spans="1:41" s="21" customFormat="1" ht="16.5" customHeight="1">
      <c r="A6" s="49" t="s">
        <v>0</v>
      </c>
      <c r="B6" s="59">
        <v>3576</v>
      </c>
      <c r="C6" s="59">
        <v>3414</v>
      </c>
      <c r="D6" s="59">
        <v>3428</v>
      </c>
      <c r="E6" s="59">
        <v>3283</v>
      </c>
      <c r="F6" s="59">
        <v>3246</v>
      </c>
      <c r="G6" s="59">
        <v>3219</v>
      </c>
      <c r="H6" s="60">
        <v>2970</v>
      </c>
      <c r="I6" s="60">
        <v>2867</v>
      </c>
      <c r="J6" s="60">
        <v>2896</v>
      </c>
      <c r="K6" s="61">
        <v>2797</v>
      </c>
      <c r="L6" s="104">
        <v>-0.3</v>
      </c>
      <c r="M6" s="105">
        <v>-4.5</v>
      </c>
      <c r="N6" s="105">
        <v>0.4</v>
      </c>
      <c r="O6" s="105">
        <v>-4.2</v>
      </c>
      <c r="P6" s="105">
        <v>-1.1</v>
      </c>
      <c r="Q6" s="106">
        <v>-0.8</v>
      </c>
      <c r="R6" s="106">
        <v>-7.7</v>
      </c>
      <c r="S6" s="106">
        <v>-3.5</v>
      </c>
      <c r="T6" s="103">
        <f>ROUND((K6-J6)/J6*100,1)</f>
        <v>-3.4</v>
      </c>
      <c r="U6" s="49" t="s">
        <v>0</v>
      </c>
      <c r="V6" s="18">
        <v>278778919</v>
      </c>
      <c r="W6" s="18">
        <v>294013748</v>
      </c>
      <c r="X6" s="18">
        <v>286920257</v>
      </c>
      <c r="Y6" s="18">
        <v>302116907</v>
      </c>
      <c r="Z6" s="18">
        <v>320612835</v>
      </c>
      <c r="AA6" s="32">
        <v>311698944</v>
      </c>
      <c r="AB6" s="32">
        <v>239148888</v>
      </c>
      <c r="AC6" s="32">
        <v>275590319</v>
      </c>
      <c r="AD6" s="32">
        <v>263990684</v>
      </c>
      <c r="AE6" s="26">
        <v>239658607</v>
      </c>
      <c r="AF6" s="49" t="s">
        <v>0</v>
      </c>
      <c r="AG6" s="105">
        <v>2.6</v>
      </c>
      <c r="AH6" s="19">
        <v>5.5</v>
      </c>
      <c r="AI6" s="19">
        <v>-2.4</v>
      </c>
      <c r="AJ6" s="19">
        <v>5.3</v>
      </c>
      <c r="AK6" s="19">
        <v>6.1</v>
      </c>
      <c r="AL6" s="19">
        <v>-2.8</v>
      </c>
      <c r="AM6" s="19">
        <v>-23.3</v>
      </c>
      <c r="AN6" s="19">
        <v>15.2</v>
      </c>
      <c r="AO6" s="20">
        <f>ROUND((AE6-AD6)/AD6*100,1)</f>
        <v>-9.2</v>
      </c>
    </row>
    <row r="7" spans="1:41" ht="3" customHeight="1">
      <c r="A7" s="16"/>
      <c r="B7" s="56"/>
      <c r="C7" s="56"/>
      <c r="D7" s="56"/>
      <c r="E7" s="56"/>
      <c r="F7" s="56"/>
      <c r="G7" s="56"/>
      <c r="H7" s="57"/>
      <c r="I7" s="57"/>
      <c r="J7" s="57"/>
      <c r="K7" s="58"/>
      <c r="L7" s="33"/>
      <c r="M7" s="13"/>
      <c r="N7" s="13"/>
      <c r="O7" s="13"/>
      <c r="P7" s="13"/>
      <c r="Q7" s="28"/>
      <c r="R7" s="28"/>
      <c r="S7" s="28"/>
      <c r="T7" s="14"/>
      <c r="U7" s="16"/>
      <c r="V7" s="12"/>
      <c r="W7" s="12"/>
      <c r="X7" s="12"/>
      <c r="Y7" s="12"/>
      <c r="Z7" s="12"/>
      <c r="AA7" s="31"/>
      <c r="AB7" s="31"/>
      <c r="AC7" s="31"/>
      <c r="AD7" s="31"/>
      <c r="AE7" s="25"/>
      <c r="AF7" s="16"/>
      <c r="AG7" s="13"/>
      <c r="AH7" s="13"/>
      <c r="AI7" s="13"/>
      <c r="AJ7" s="13"/>
      <c r="AK7" s="13"/>
      <c r="AL7" s="13"/>
      <c r="AM7" s="13"/>
      <c r="AN7" s="13"/>
      <c r="AO7" s="14"/>
    </row>
    <row r="8" spans="1:41" s="21" customFormat="1" ht="16.5" customHeight="1">
      <c r="A8" s="49" t="s">
        <v>37</v>
      </c>
      <c r="B8" s="59">
        <v>1551</v>
      </c>
      <c r="C8" s="59">
        <v>1462</v>
      </c>
      <c r="D8" s="59">
        <v>1478</v>
      </c>
      <c r="E8" s="59">
        <v>1423</v>
      </c>
      <c r="F8" s="59">
        <v>1401</v>
      </c>
      <c r="G8" s="59">
        <v>1401</v>
      </c>
      <c r="H8" s="60">
        <v>1290</v>
      </c>
      <c r="I8" s="60">
        <v>1242</v>
      </c>
      <c r="J8" s="60">
        <v>1271</v>
      </c>
      <c r="K8" s="61">
        <v>1213</v>
      </c>
      <c r="L8" s="104">
        <v>-0.3</v>
      </c>
      <c r="M8" s="105">
        <v>-5.7</v>
      </c>
      <c r="N8" s="105">
        <v>1.1</v>
      </c>
      <c r="O8" s="105">
        <v>-3.7</v>
      </c>
      <c r="P8" s="105">
        <v>-1.5</v>
      </c>
      <c r="Q8" s="106">
        <v>0</v>
      </c>
      <c r="R8" s="106">
        <v>-7.9</v>
      </c>
      <c r="S8" s="106">
        <v>-3.7</v>
      </c>
      <c r="T8" s="103">
        <f>ROUND((K8-J8)/J8*100,1)</f>
        <v>-4.6</v>
      </c>
      <c r="U8" s="49" t="s">
        <v>37</v>
      </c>
      <c r="V8" s="18">
        <v>112933074</v>
      </c>
      <c r="W8" s="18">
        <v>118814971</v>
      </c>
      <c r="X8" s="18">
        <v>116607017</v>
      </c>
      <c r="Y8" s="18">
        <v>129879532</v>
      </c>
      <c r="Z8" s="18">
        <v>134870580</v>
      </c>
      <c r="AA8" s="32">
        <v>125923000</v>
      </c>
      <c r="AB8" s="32">
        <v>96643933</v>
      </c>
      <c r="AC8" s="32">
        <v>107771932</v>
      </c>
      <c r="AD8" s="32">
        <v>102064049</v>
      </c>
      <c r="AE8" s="26">
        <v>105009804</v>
      </c>
      <c r="AF8" s="49" t="s">
        <v>37</v>
      </c>
      <c r="AG8" s="19">
        <v>4.7</v>
      </c>
      <c r="AH8" s="19">
        <v>5.2</v>
      </c>
      <c r="AI8" s="19">
        <v>-1.9</v>
      </c>
      <c r="AJ8" s="19">
        <v>11.4</v>
      </c>
      <c r="AK8" s="19">
        <v>3.8</v>
      </c>
      <c r="AL8" s="19">
        <v>-6.6</v>
      </c>
      <c r="AM8" s="19">
        <v>-23.3</v>
      </c>
      <c r="AN8" s="19">
        <v>11.5</v>
      </c>
      <c r="AO8" s="20">
        <f>ROUND((AE8-AD8)/AD8*100,1)</f>
        <v>2.9</v>
      </c>
    </row>
    <row r="9" spans="1:41" s="21" customFormat="1" ht="16.5" customHeight="1">
      <c r="A9" s="49" t="s">
        <v>38</v>
      </c>
      <c r="B9" s="59">
        <v>285</v>
      </c>
      <c r="C9" s="59">
        <v>264</v>
      </c>
      <c r="D9" s="59">
        <v>268</v>
      </c>
      <c r="E9" s="59">
        <v>247</v>
      </c>
      <c r="F9" s="59">
        <v>247</v>
      </c>
      <c r="G9" s="59">
        <v>258</v>
      </c>
      <c r="H9" s="60">
        <v>230</v>
      </c>
      <c r="I9" s="60">
        <v>221</v>
      </c>
      <c r="J9" s="60">
        <v>222</v>
      </c>
      <c r="K9" s="61">
        <v>210</v>
      </c>
      <c r="L9" s="104">
        <v>2.9</v>
      </c>
      <c r="M9" s="105">
        <v>-7.4</v>
      </c>
      <c r="N9" s="105">
        <v>1.5</v>
      </c>
      <c r="O9" s="105">
        <v>-7.8</v>
      </c>
      <c r="P9" s="105">
        <v>0</v>
      </c>
      <c r="Q9" s="106">
        <v>4.5</v>
      </c>
      <c r="R9" s="106">
        <v>-10.9</v>
      </c>
      <c r="S9" s="106">
        <v>-3.9</v>
      </c>
      <c r="T9" s="103">
        <f>ROUND((K9-J9)/J9*100,1)</f>
        <v>-5.4</v>
      </c>
      <c r="U9" s="49" t="s">
        <v>38</v>
      </c>
      <c r="V9" s="18">
        <v>11299803</v>
      </c>
      <c r="W9" s="18">
        <v>11552665</v>
      </c>
      <c r="X9" s="18">
        <v>10614373</v>
      </c>
      <c r="Y9" s="18">
        <v>10208801</v>
      </c>
      <c r="Z9" s="18">
        <v>10179640</v>
      </c>
      <c r="AA9" s="32">
        <v>9761396</v>
      </c>
      <c r="AB9" s="32">
        <v>7412344</v>
      </c>
      <c r="AC9" s="32">
        <v>7436044</v>
      </c>
      <c r="AD9" s="32">
        <v>7367817</v>
      </c>
      <c r="AE9" s="26">
        <v>7985318</v>
      </c>
      <c r="AF9" s="49" t="s">
        <v>38</v>
      </c>
      <c r="AG9" s="19">
        <v>8.3</v>
      </c>
      <c r="AH9" s="19">
        <v>2.2</v>
      </c>
      <c r="AI9" s="19">
        <v>-8.1</v>
      </c>
      <c r="AJ9" s="19">
        <v>-3.8</v>
      </c>
      <c r="AK9" s="19">
        <v>-0.3</v>
      </c>
      <c r="AL9" s="19">
        <v>-4.1</v>
      </c>
      <c r="AM9" s="19">
        <v>-24.1</v>
      </c>
      <c r="AN9" s="19">
        <v>0.3</v>
      </c>
      <c r="AO9" s="20">
        <f>ROUND((AE9-AD9)/AD9*100,1)</f>
        <v>8.4</v>
      </c>
    </row>
    <row r="10" spans="1:41" s="21" customFormat="1" ht="16.5" customHeight="1">
      <c r="A10" s="49" t="s">
        <v>39</v>
      </c>
      <c r="B10" s="59">
        <v>945</v>
      </c>
      <c r="C10" s="59">
        <v>917</v>
      </c>
      <c r="D10" s="59">
        <v>912</v>
      </c>
      <c r="E10" s="59">
        <v>885</v>
      </c>
      <c r="F10" s="59">
        <v>866</v>
      </c>
      <c r="G10" s="59">
        <v>846</v>
      </c>
      <c r="H10" s="60">
        <v>780</v>
      </c>
      <c r="I10" s="60">
        <v>754</v>
      </c>
      <c r="J10" s="60">
        <v>756</v>
      </c>
      <c r="K10" s="61">
        <v>757</v>
      </c>
      <c r="L10" s="104">
        <v>-1.4</v>
      </c>
      <c r="M10" s="105">
        <v>-3</v>
      </c>
      <c r="N10" s="105">
        <v>-0.5</v>
      </c>
      <c r="O10" s="105">
        <v>-3</v>
      </c>
      <c r="P10" s="105">
        <v>-2.1</v>
      </c>
      <c r="Q10" s="106">
        <v>-2.3</v>
      </c>
      <c r="R10" s="106">
        <v>-7.8</v>
      </c>
      <c r="S10" s="106">
        <v>-3.3</v>
      </c>
      <c r="T10" s="103">
        <f>ROUND((K10-J10)/J10*100,1)</f>
        <v>0.1</v>
      </c>
      <c r="U10" s="49" t="s">
        <v>39</v>
      </c>
      <c r="V10" s="18">
        <v>104121193</v>
      </c>
      <c r="W10" s="18">
        <v>107806187</v>
      </c>
      <c r="X10" s="18">
        <v>104809795</v>
      </c>
      <c r="Y10" s="18">
        <v>105598335</v>
      </c>
      <c r="Z10" s="18">
        <v>115109330</v>
      </c>
      <c r="AA10" s="32">
        <v>116639578</v>
      </c>
      <c r="AB10" s="32">
        <v>87780434</v>
      </c>
      <c r="AC10" s="32">
        <v>108939264</v>
      </c>
      <c r="AD10" s="32">
        <v>105143304</v>
      </c>
      <c r="AE10" s="26">
        <v>77477686</v>
      </c>
      <c r="AF10" s="49" t="s">
        <v>39</v>
      </c>
      <c r="AG10" s="19">
        <v>-0.6</v>
      </c>
      <c r="AH10" s="19">
        <v>3.5</v>
      </c>
      <c r="AI10" s="19">
        <v>-2.8</v>
      </c>
      <c r="AJ10" s="19">
        <v>0.8</v>
      </c>
      <c r="AK10" s="19">
        <v>9</v>
      </c>
      <c r="AL10" s="19">
        <v>1.3</v>
      </c>
      <c r="AM10" s="19">
        <v>-24.7</v>
      </c>
      <c r="AN10" s="19">
        <v>24.1</v>
      </c>
      <c r="AO10" s="20">
        <f>ROUND((AE10-AD10)/AD10*100,1)</f>
        <v>-26.3</v>
      </c>
    </row>
    <row r="11" spans="1:41" s="21" customFormat="1" ht="16.5" customHeight="1">
      <c r="A11" s="49" t="s">
        <v>40</v>
      </c>
      <c r="B11" s="59">
        <v>795</v>
      </c>
      <c r="C11" s="59">
        <v>771</v>
      </c>
      <c r="D11" s="59">
        <v>770</v>
      </c>
      <c r="E11" s="59">
        <v>728</v>
      </c>
      <c r="F11" s="59">
        <v>732</v>
      </c>
      <c r="G11" s="59">
        <v>714</v>
      </c>
      <c r="H11" s="60">
        <v>670</v>
      </c>
      <c r="I11" s="60">
        <v>650</v>
      </c>
      <c r="J11" s="60">
        <v>647</v>
      </c>
      <c r="K11" s="61">
        <v>617</v>
      </c>
      <c r="L11" s="104">
        <v>0.1</v>
      </c>
      <c r="M11" s="105">
        <v>-3</v>
      </c>
      <c r="N11" s="105">
        <v>-0.1</v>
      </c>
      <c r="O11" s="105">
        <v>-5.5</v>
      </c>
      <c r="P11" s="105">
        <v>0.5</v>
      </c>
      <c r="Q11" s="106">
        <v>-2.5</v>
      </c>
      <c r="R11" s="106">
        <v>-6.2</v>
      </c>
      <c r="S11" s="106">
        <v>-3</v>
      </c>
      <c r="T11" s="103">
        <f>ROUND((K11-J11)/J11*100,1)</f>
        <v>-4.6</v>
      </c>
      <c r="U11" s="49" t="s">
        <v>40</v>
      </c>
      <c r="V11" s="18">
        <v>50424849</v>
      </c>
      <c r="W11" s="18">
        <v>55839925</v>
      </c>
      <c r="X11" s="18">
        <v>54889072</v>
      </c>
      <c r="Y11" s="18">
        <v>56430239</v>
      </c>
      <c r="Z11" s="18">
        <v>60453285</v>
      </c>
      <c r="AA11" s="32">
        <v>59374970</v>
      </c>
      <c r="AB11" s="32">
        <v>47312177</v>
      </c>
      <c r="AC11" s="32">
        <v>51443079</v>
      </c>
      <c r="AD11" s="32">
        <v>49415514</v>
      </c>
      <c r="AE11" s="26">
        <v>49185799</v>
      </c>
      <c r="AF11" s="49" t="s">
        <v>40</v>
      </c>
      <c r="AG11" s="19">
        <v>3.4</v>
      </c>
      <c r="AH11" s="19">
        <v>10.7</v>
      </c>
      <c r="AI11" s="19">
        <v>-1.7</v>
      </c>
      <c r="AJ11" s="19">
        <v>2.8</v>
      </c>
      <c r="AK11" s="19">
        <v>7.1</v>
      </c>
      <c r="AL11" s="19">
        <v>-1.8</v>
      </c>
      <c r="AM11" s="19">
        <v>-20.3</v>
      </c>
      <c r="AN11" s="19">
        <v>8.7</v>
      </c>
      <c r="AO11" s="20">
        <f>ROUND((AE11-AD11)/AD11*100,1)</f>
        <v>-0.5</v>
      </c>
    </row>
    <row r="12" spans="1:41" s="89" customFormat="1" ht="3.75" customHeight="1">
      <c r="A12" s="49"/>
      <c r="B12" s="79"/>
      <c r="C12" s="79"/>
      <c r="D12" s="79"/>
      <c r="E12" s="79"/>
      <c r="F12" s="79"/>
      <c r="G12" s="79"/>
      <c r="H12" s="80"/>
      <c r="I12" s="80"/>
      <c r="J12" s="80"/>
      <c r="K12" s="81"/>
      <c r="L12" s="82"/>
      <c r="M12" s="83"/>
      <c r="N12" s="83"/>
      <c r="O12" s="83"/>
      <c r="P12" s="83"/>
      <c r="Q12" s="84"/>
      <c r="R12" s="84"/>
      <c r="S12" s="84"/>
      <c r="T12" s="85"/>
      <c r="U12" s="49"/>
      <c r="V12" s="86"/>
      <c r="W12" s="86"/>
      <c r="X12" s="86"/>
      <c r="Y12" s="86"/>
      <c r="Z12" s="86"/>
      <c r="AA12" s="87"/>
      <c r="AB12" s="87"/>
      <c r="AC12" s="87"/>
      <c r="AD12" s="87"/>
      <c r="AE12" s="88"/>
      <c r="AF12" s="49"/>
      <c r="AG12" s="83"/>
      <c r="AH12" s="83"/>
      <c r="AI12" s="83"/>
      <c r="AJ12" s="83"/>
      <c r="AK12" s="83"/>
      <c r="AL12" s="83"/>
      <c r="AM12" s="83"/>
      <c r="AN12" s="83"/>
      <c r="AO12" s="85"/>
    </row>
    <row r="13" spans="1:41" ht="15" customHeight="1">
      <c r="A13" s="52" t="s">
        <v>3</v>
      </c>
      <c r="B13" s="56">
        <v>536</v>
      </c>
      <c r="C13" s="56">
        <v>490</v>
      </c>
      <c r="D13" s="56">
        <v>504</v>
      </c>
      <c r="E13" s="56">
        <v>476</v>
      </c>
      <c r="F13" s="56">
        <v>479</v>
      </c>
      <c r="G13" s="56">
        <v>469</v>
      </c>
      <c r="H13" s="57">
        <v>436</v>
      </c>
      <c r="I13" s="57">
        <v>419</v>
      </c>
      <c r="J13" s="57">
        <v>431</v>
      </c>
      <c r="K13" s="58">
        <v>412</v>
      </c>
      <c r="L13" s="33">
        <v>1.1</v>
      </c>
      <c r="M13" s="13">
        <v>-8.6</v>
      </c>
      <c r="N13" s="13">
        <v>2.9</v>
      </c>
      <c r="O13" s="13">
        <v>-5.6</v>
      </c>
      <c r="P13" s="13">
        <v>0.6</v>
      </c>
      <c r="Q13" s="28">
        <v>-2.1</v>
      </c>
      <c r="R13" s="28">
        <v>-7</v>
      </c>
      <c r="S13" s="28">
        <v>-3.9</v>
      </c>
      <c r="T13" s="14">
        <f aca="true" t="shared" si="0" ref="T13:T25">ROUND((K13-J13)/J13*100,1)</f>
        <v>-4.4</v>
      </c>
      <c r="U13" s="54" t="s">
        <v>3</v>
      </c>
      <c r="V13" s="12">
        <v>24945246</v>
      </c>
      <c r="W13" s="12">
        <v>23897322</v>
      </c>
      <c r="X13" s="12">
        <v>22982139</v>
      </c>
      <c r="Y13" s="12">
        <v>24307458</v>
      </c>
      <c r="Z13" s="12">
        <v>24705477</v>
      </c>
      <c r="AA13" s="31">
        <v>24011407</v>
      </c>
      <c r="AB13" s="31">
        <v>19683530</v>
      </c>
      <c r="AC13" s="31">
        <v>19074825</v>
      </c>
      <c r="AD13" s="31">
        <v>18928690</v>
      </c>
      <c r="AE13" s="25">
        <v>18303404</v>
      </c>
      <c r="AF13" s="54" t="s">
        <v>3</v>
      </c>
      <c r="AG13" s="13">
        <v>-0.1</v>
      </c>
      <c r="AH13" s="13">
        <v>-4.2</v>
      </c>
      <c r="AI13" s="13">
        <v>-3.8</v>
      </c>
      <c r="AJ13" s="13">
        <v>5.8</v>
      </c>
      <c r="AK13" s="13">
        <v>1.6</v>
      </c>
      <c r="AL13" s="13">
        <v>-2.8</v>
      </c>
      <c r="AM13" s="13">
        <v>-18</v>
      </c>
      <c r="AN13" s="13">
        <v>-3.1</v>
      </c>
      <c r="AO13" s="14">
        <f aca="true" t="shared" si="1" ref="AO13:AO25">ROUND((AE13-AD13)/AD13*100,1)</f>
        <v>-3.3</v>
      </c>
    </row>
    <row r="14" spans="1:41" ht="15" customHeight="1">
      <c r="A14" s="52" t="s">
        <v>4</v>
      </c>
      <c r="B14" s="56">
        <v>371</v>
      </c>
      <c r="C14" s="56">
        <v>358</v>
      </c>
      <c r="D14" s="56">
        <v>354</v>
      </c>
      <c r="E14" s="56">
        <v>341</v>
      </c>
      <c r="F14" s="56">
        <v>335</v>
      </c>
      <c r="G14" s="56">
        <v>320</v>
      </c>
      <c r="H14" s="57">
        <v>298</v>
      </c>
      <c r="I14" s="57">
        <v>287</v>
      </c>
      <c r="J14" s="57">
        <v>283</v>
      </c>
      <c r="K14" s="58">
        <v>293</v>
      </c>
      <c r="L14" s="33">
        <v>-3.4</v>
      </c>
      <c r="M14" s="13">
        <v>-3.5</v>
      </c>
      <c r="N14" s="36">
        <v>-1.1</v>
      </c>
      <c r="O14" s="13">
        <v>-3.7</v>
      </c>
      <c r="P14" s="13">
        <v>-1.8</v>
      </c>
      <c r="Q14" s="28">
        <v>-4.5</v>
      </c>
      <c r="R14" s="37">
        <v>-6.9</v>
      </c>
      <c r="S14" s="28">
        <v>-3.7</v>
      </c>
      <c r="T14" s="14">
        <f t="shared" si="0"/>
        <v>3.5</v>
      </c>
      <c r="U14" s="54" t="s">
        <v>4</v>
      </c>
      <c r="V14" s="12">
        <v>73877834</v>
      </c>
      <c r="W14" s="12">
        <v>77642276</v>
      </c>
      <c r="X14" s="12">
        <v>75164816</v>
      </c>
      <c r="Y14" s="12">
        <v>73313388</v>
      </c>
      <c r="Z14" s="12">
        <v>80611006</v>
      </c>
      <c r="AA14" s="31">
        <v>83499791</v>
      </c>
      <c r="AB14" s="31">
        <v>65131522</v>
      </c>
      <c r="AC14" s="31">
        <v>81993484</v>
      </c>
      <c r="AD14" s="31">
        <v>80750086</v>
      </c>
      <c r="AE14" s="25">
        <v>53545258</v>
      </c>
      <c r="AF14" s="54" t="s">
        <v>4</v>
      </c>
      <c r="AG14" s="13">
        <v>-3.4</v>
      </c>
      <c r="AH14" s="13">
        <v>5.1</v>
      </c>
      <c r="AI14" s="13">
        <v>-3.2</v>
      </c>
      <c r="AJ14" s="13">
        <v>-2.5</v>
      </c>
      <c r="AK14" s="13">
        <v>10</v>
      </c>
      <c r="AL14" s="13">
        <v>3.6</v>
      </c>
      <c r="AM14" s="13">
        <v>-22</v>
      </c>
      <c r="AN14" s="13">
        <v>25.9</v>
      </c>
      <c r="AO14" s="14">
        <f t="shared" si="1"/>
        <v>-33.7</v>
      </c>
    </row>
    <row r="15" spans="1:41" ht="15" customHeight="1">
      <c r="A15" s="52" t="s">
        <v>5</v>
      </c>
      <c r="B15" s="56">
        <v>376</v>
      </c>
      <c r="C15" s="56">
        <v>363</v>
      </c>
      <c r="D15" s="56">
        <v>359</v>
      </c>
      <c r="E15" s="56">
        <v>346</v>
      </c>
      <c r="F15" s="56">
        <v>351</v>
      </c>
      <c r="G15" s="56">
        <v>339</v>
      </c>
      <c r="H15" s="57">
        <v>321</v>
      </c>
      <c r="I15" s="57">
        <v>313</v>
      </c>
      <c r="J15" s="57">
        <v>311</v>
      </c>
      <c r="K15" s="58">
        <v>298</v>
      </c>
      <c r="L15" s="33">
        <v>1.3</v>
      </c>
      <c r="M15" s="13">
        <v>-3.5</v>
      </c>
      <c r="N15" s="36">
        <v>-1.1</v>
      </c>
      <c r="O15" s="13">
        <v>-3.6</v>
      </c>
      <c r="P15" s="13">
        <v>1.4</v>
      </c>
      <c r="Q15" s="28">
        <v>-3.4</v>
      </c>
      <c r="R15" s="37">
        <v>-5.3</v>
      </c>
      <c r="S15" s="28">
        <v>-2.5</v>
      </c>
      <c r="T15" s="14">
        <f t="shared" si="0"/>
        <v>-4.2</v>
      </c>
      <c r="U15" s="54" t="s">
        <v>5</v>
      </c>
      <c r="V15" s="12">
        <v>22524473</v>
      </c>
      <c r="W15" s="12">
        <v>25863790</v>
      </c>
      <c r="X15" s="12">
        <v>26938263</v>
      </c>
      <c r="Y15" s="12">
        <v>28091350</v>
      </c>
      <c r="Z15" s="12">
        <v>32105563</v>
      </c>
      <c r="AA15" s="31">
        <v>31155125</v>
      </c>
      <c r="AB15" s="31">
        <v>23355150</v>
      </c>
      <c r="AC15" s="31">
        <v>26172121</v>
      </c>
      <c r="AD15" s="31">
        <v>26252882</v>
      </c>
      <c r="AE15" s="25">
        <v>25383720</v>
      </c>
      <c r="AF15" s="54" t="s">
        <v>5</v>
      </c>
      <c r="AG15" s="13">
        <v>8.3</v>
      </c>
      <c r="AH15" s="13">
        <v>14.8</v>
      </c>
      <c r="AI15" s="13">
        <v>4.2</v>
      </c>
      <c r="AJ15" s="13">
        <v>4.3</v>
      </c>
      <c r="AK15" s="13">
        <v>14.3</v>
      </c>
      <c r="AL15" s="13">
        <v>-3</v>
      </c>
      <c r="AM15" s="13">
        <v>-25</v>
      </c>
      <c r="AN15" s="13">
        <v>12.1</v>
      </c>
      <c r="AO15" s="14">
        <f t="shared" si="1"/>
        <v>-3.3</v>
      </c>
    </row>
    <row r="16" spans="1:41" ht="15" customHeight="1">
      <c r="A16" s="52" t="s">
        <v>6</v>
      </c>
      <c r="B16" s="56">
        <v>277</v>
      </c>
      <c r="C16" s="56">
        <v>270</v>
      </c>
      <c r="D16" s="56">
        <v>267</v>
      </c>
      <c r="E16" s="56">
        <v>255</v>
      </c>
      <c r="F16" s="56">
        <v>252</v>
      </c>
      <c r="G16" s="56">
        <v>249</v>
      </c>
      <c r="H16" s="57">
        <v>231</v>
      </c>
      <c r="I16" s="57">
        <v>224</v>
      </c>
      <c r="J16" s="57">
        <v>223</v>
      </c>
      <c r="K16" s="58">
        <v>214</v>
      </c>
      <c r="L16" s="33">
        <v>-1.1</v>
      </c>
      <c r="M16" s="13">
        <v>-2.5</v>
      </c>
      <c r="N16" s="36">
        <v>-1.1</v>
      </c>
      <c r="O16" s="13">
        <v>-4.5</v>
      </c>
      <c r="P16" s="13">
        <v>-1.2</v>
      </c>
      <c r="Q16" s="28">
        <v>-1.2</v>
      </c>
      <c r="R16" s="37">
        <v>-7.2</v>
      </c>
      <c r="S16" s="28">
        <v>-3</v>
      </c>
      <c r="T16" s="14">
        <f t="shared" si="0"/>
        <v>-4</v>
      </c>
      <c r="U16" s="54" t="s">
        <v>6</v>
      </c>
      <c r="V16" s="12">
        <v>23051463</v>
      </c>
      <c r="W16" s="12">
        <v>24638466</v>
      </c>
      <c r="X16" s="12">
        <v>22179601</v>
      </c>
      <c r="Y16" s="12">
        <v>22740162</v>
      </c>
      <c r="Z16" s="12">
        <v>22426545</v>
      </c>
      <c r="AA16" s="31">
        <v>22736151</v>
      </c>
      <c r="AB16" s="31">
        <v>18992072</v>
      </c>
      <c r="AC16" s="31">
        <v>20458527</v>
      </c>
      <c r="AD16" s="31">
        <v>19237640</v>
      </c>
      <c r="AE16" s="25">
        <v>19313481</v>
      </c>
      <c r="AF16" s="54" t="s">
        <v>6</v>
      </c>
      <c r="AG16" s="13">
        <v>0.3</v>
      </c>
      <c r="AH16" s="13">
        <v>6.9</v>
      </c>
      <c r="AI16" s="13">
        <v>-10</v>
      </c>
      <c r="AJ16" s="13">
        <v>2.5</v>
      </c>
      <c r="AK16" s="13">
        <v>-1.4</v>
      </c>
      <c r="AL16" s="13">
        <v>1.4</v>
      </c>
      <c r="AM16" s="13">
        <v>-16.5</v>
      </c>
      <c r="AN16" s="13">
        <v>7.7</v>
      </c>
      <c r="AO16" s="14">
        <f t="shared" si="1"/>
        <v>0.4</v>
      </c>
    </row>
    <row r="17" spans="1:41" ht="15" customHeight="1">
      <c r="A17" s="52" t="s">
        <v>7</v>
      </c>
      <c r="B17" s="56">
        <v>142</v>
      </c>
      <c r="C17" s="56">
        <v>133</v>
      </c>
      <c r="D17" s="56">
        <v>134</v>
      </c>
      <c r="E17" s="56">
        <v>126</v>
      </c>
      <c r="F17" s="56">
        <v>129</v>
      </c>
      <c r="G17" s="56">
        <v>128</v>
      </c>
      <c r="H17" s="57">
        <v>115</v>
      </c>
      <c r="I17" s="57">
        <v>110</v>
      </c>
      <c r="J17" s="57">
        <v>111</v>
      </c>
      <c r="K17" s="58">
        <v>107</v>
      </c>
      <c r="L17" s="33">
        <v>0.7</v>
      </c>
      <c r="M17" s="13">
        <v>-6.3</v>
      </c>
      <c r="N17" s="36">
        <v>0.8</v>
      </c>
      <c r="O17" s="13">
        <v>-6</v>
      </c>
      <c r="P17" s="13">
        <v>2.4</v>
      </c>
      <c r="Q17" s="28">
        <v>-0.8</v>
      </c>
      <c r="R17" s="37">
        <v>-10.2</v>
      </c>
      <c r="S17" s="28">
        <v>-4.3</v>
      </c>
      <c r="T17" s="14">
        <f t="shared" si="0"/>
        <v>-3.6</v>
      </c>
      <c r="U17" s="54" t="s">
        <v>7</v>
      </c>
      <c r="V17" s="12">
        <v>7688448</v>
      </c>
      <c r="W17" s="12">
        <v>7788743</v>
      </c>
      <c r="X17" s="12">
        <v>6913138</v>
      </c>
      <c r="Y17" s="12">
        <v>6898451</v>
      </c>
      <c r="Z17" s="12">
        <v>6607810</v>
      </c>
      <c r="AA17" s="31">
        <v>6188409</v>
      </c>
      <c r="AB17" s="31">
        <v>4524981</v>
      </c>
      <c r="AC17" s="31">
        <v>4604494</v>
      </c>
      <c r="AD17" s="31">
        <v>4608860</v>
      </c>
      <c r="AE17" s="25">
        <v>5203259</v>
      </c>
      <c r="AF17" s="54" t="s">
        <v>7</v>
      </c>
      <c r="AG17" s="13">
        <v>10.9</v>
      </c>
      <c r="AH17" s="13">
        <v>1.3</v>
      </c>
      <c r="AI17" s="13">
        <v>-11.2</v>
      </c>
      <c r="AJ17" s="13">
        <v>-0.2</v>
      </c>
      <c r="AK17" s="13">
        <v>-4.2</v>
      </c>
      <c r="AL17" s="13">
        <v>-6.3</v>
      </c>
      <c r="AM17" s="13">
        <v>-26.9</v>
      </c>
      <c r="AN17" s="13">
        <v>1.8</v>
      </c>
      <c r="AO17" s="14">
        <f t="shared" si="1"/>
        <v>12.9</v>
      </c>
    </row>
    <row r="18" spans="1:41" ht="15" customHeight="1">
      <c r="A18" s="52" t="s">
        <v>8</v>
      </c>
      <c r="B18" s="56">
        <v>135</v>
      </c>
      <c r="C18" s="56">
        <v>129</v>
      </c>
      <c r="D18" s="56">
        <v>128</v>
      </c>
      <c r="E18" s="56">
        <v>128</v>
      </c>
      <c r="F18" s="56">
        <v>131</v>
      </c>
      <c r="G18" s="56">
        <v>125</v>
      </c>
      <c r="H18" s="57">
        <v>125</v>
      </c>
      <c r="I18" s="57">
        <v>121</v>
      </c>
      <c r="J18" s="57">
        <v>118</v>
      </c>
      <c r="K18" s="58">
        <v>107</v>
      </c>
      <c r="L18" s="33">
        <v>-7.5</v>
      </c>
      <c r="M18" s="13">
        <v>-4.4</v>
      </c>
      <c r="N18" s="36">
        <v>-0.8</v>
      </c>
      <c r="O18" s="13">
        <v>0</v>
      </c>
      <c r="P18" s="13">
        <v>2.3</v>
      </c>
      <c r="Q18" s="28">
        <v>-4.6</v>
      </c>
      <c r="R18" s="37">
        <v>0</v>
      </c>
      <c r="S18" s="28">
        <v>-3.2</v>
      </c>
      <c r="T18" s="14">
        <f t="shared" si="0"/>
        <v>-9.3</v>
      </c>
      <c r="U18" s="54" t="s">
        <v>8</v>
      </c>
      <c r="V18" s="12">
        <v>10944533</v>
      </c>
      <c r="W18" s="12">
        <v>12293867</v>
      </c>
      <c r="X18" s="12">
        <v>13342299</v>
      </c>
      <c r="Y18" s="12">
        <v>14320991</v>
      </c>
      <c r="Z18" s="12">
        <v>15174238</v>
      </c>
      <c r="AA18" s="31">
        <v>15654597</v>
      </c>
      <c r="AB18" s="31">
        <v>13919894</v>
      </c>
      <c r="AC18" s="31">
        <v>14626918</v>
      </c>
      <c r="AD18" s="31">
        <v>13169557</v>
      </c>
      <c r="AE18" s="25">
        <v>14127068</v>
      </c>
      <c r="AF18" s="54" t="s">
        <v>8</v>
      </c>
      <c r="AG18" s="13">
        <v>4.9</v>
      </c>
      <c r="AH18" s="13">
        <v>12.3</v>
      </c>
      <c r="AI18" s="13">
        <v>8.5</v>
      </c>
      <c r="AJ18" s="13">
        <v>7.3</v>
      </c>
      <c r="AK18" s="13">
        <v>6</v>
      </c>
      <c r="AL18" s="13">
        <v>3.2</v>
      </c>
      <c r="AM18" s="13">
        <v>-11.1</v>
      </c>
      <c r="AN18" s="13">
        <v>5.1</v>
      </c>
      <c r="AO18" s="14">
        <f t="shared" si="1"/>
        <v>7.3</v>
      </c>
    </row>
    <row r="19" spans="1:41" ht="15" customHeight="1">
      <c r="A19" s="52" t="s">
        <v>9</v>
      </c>
      <c r="B19" s="56">
        <v>117</v>
      </c>
      <c r="C19" s="56">
        <v>111</v>
      </c>
      <c r="D19" s="56">
        <v>115</v>
      </c>
      <c r="E19" s="56">
        <v>111</v>
      </c>
      <c r="F19" s="56">
        <v>107</v>
      </c>
      <c r="G19" s="56">
        <v>113</v>
      </c>
      <c r="H19" s="57">
        <v>99</v>
      </c>
      <c r="I19" s="57">
        <v>95</v>
      </c>
      <c r="J19" s="57">
        <v>104</v>
      </c>
      <c r="K19" s="58">
        <v>99</v>
      </c>
      <c r="L19" s="33">
        <v>-4.1</v>
      </c>
      <c r="M19" s="13">
        <v>-5.1</v>
      </c>
      <c r="N19" s="36">
        <v>3.6</v>
      </c>
      <c r="O19" s="13">
        <v>-3.5</v>
      </c>
      <c r="P19" s="13">
        <v>-3.6</v>
      </c>
      <c r="Q19" s="28">
        <v>5.6</v>
      </c>
      <c r="R19" s="37">
        <v>-12.4</v>
      </c>
      <c r="S19" s="28">
        <v>-4</v>
      </c>
      <c r="T19" s="14">
        <f t="shared" si="0"/>
        <v>-4.8</v>
      </c>
      <c r="U19" s="54" t="s">
        <v>9</v>
      </c>
      <c r="V19" s="12">
        <v>5487947</v>
      </c>
      <c r="W19" s="12">
        <v>5720170</v>
      </c>
      <c r="X19" s="12">
        <v>5583977</v>
      </c>
      <c r="Y19" s="12">
        <v>5874720</v>
      </c>
      <c r="Z19" s="12">
        <v>6253779</v>
      </c>
      <c r="AA19" s="31">
        <v>6036482</v>
      </c>
      <c r="AB19" s="31">
        <v>5250262</v>
      </c>
      <c r="AC19" s="31">
        <v>5632512</v>
      </c>
      <c r="AD19" s="31">
        <v>5260379</v>
      </c>
      <c r="AE19" s="25">
        <v>5848693</v>
      </c>
      <c r="AF19" s="54" t="s">
        <v>9</v>
      </c>
      <c r="AG19" s="13">
        <v>-1.9</v>
      </c>
      <c r="AH19" s="13">
        <v>4.2</v>
      </c>
      <c r="AI19" s="13">
        <v>-2.4</v>
      </c>
      <c r="AJ19" s="13">
        <v>5.2</v>
      </c>
      <c r="AK19" s="13">
        <v>6.5</v>
      </c>
      <c r="AL19" s="13">
        <v>-3.5</v>
      </c>
      <c r="AM19" s="13">
        <v>-13</v>
      </c>
      <c r="AN19" s="13">
        <v>7.3</v>
      </c>
      <c r="AO19" s="14">
        <f t="shared" si="1"/>
        <v>11.2</v>
      </c>
    </row>
    <row r="20" spans="1:41" ht="15" customHeight="1">
      <c r="A20" s="52" t="s">
        <v>10</v>
      </c>
      <c r="B20" s="56">
        <v>117</v>
      </c>
      <c r="C20" s="56">
        <v>108</v>
      </c>
      <c r="D20" s="56">
        <v>109</v>
      </c>
      <c r="E20" s="56">
        <v>105</v>
      </c>
      <c r="F20" s="56">
        <v>105</v>
      </c>
      <c r="G20" s="56">
        <v>105</v>
      </c>
      <c r="H20" s="57">
        <v>90</v>
      </c>
      <c r="I20" s="57">
        <v>90</v>
      </c>
      <c r="J20" s="57">
        <v>90</v>
      </c>
      <c r="K20" s="58">
        <v>84</v>
      </c>
      <c r="L20" s="33">
        <v>-2.5</v>
      </c>
      <c r="M20" s="13">
        <v>-7.7</v>
      </c>
      <c r="N20" s="36">
        <v>0.9</v>
      </c>
      <c r="O20" s="13">
        <v>-3.7</v>
      </c>
      <c r="P20" s="13">
        <v>0</v>
      </c>
      <c r="Q20" s="28">
        <v>0</v>
      </c>
      <c r="R20" s="37">
        <v>-14.3</v>
      </c>
      <c r="S20" s="28">
        <v>0</v>
      </c>
      <c r="T20" s="14">
        <f t="shared" si="0"/>
        <v>-6.7</v>
      </c>
      <c r="U20" s="54" t="s">
        <v>10</v>
      </c>
      <c r="V20" s="12">
        <v>4433654</v>
      </c>
      <c r="W20" s="12">
        <v>4677817</v>
      </c>
      <c r="X20" s="12">
        <v>4803057</v>
      </c>
      <c r="Y20" s="12">
        <v>4906728</v>
      </c>
      <c r="Z20" s="12">
        <v>4947356</v>
      </c>
      <c r="AA20" s="31">
        <v>4701750</v>
      </c>
      <c r="AB20" s="31">
        <v>2977009</v>
      </c>
      <c r="AC20" s="31">
        <v>3545796</v>
      </c>
      <c r="AD20" s="31">
        <v>2603757</v>
      </c>
      <c r="AE20" s="25">
        <v>3603199</v>
      </c>
      <c r="AF20" s="54" t="s">
        <v>10</v>
      </c>
      <c r="AG20" s="13">
        <v>14.7</v>
      </c>
      <c r="AH20" s="13">
        <v>5.5</v>
      </c>
      <c r="AI20" s="13">
        <v>2.7</v>
      </c>
      <c r="AJ20" s="13">
        <v>2.2</v>
      </c>
      <c r="AK20" s="13">
        <v>0.8</v>
      </c>
      <c r="AL20" s="13">
        <v>-5</v>
      </c>
      <c r="AM20" s="13">
        <v>-36.7</v>
      </c>
      <c r="AN20" s="13">
        <v>19.1</v>
      </c>
      <c r="AO20" s="14">
        <f t="shared" si="1"/>
        <v>38.4</v>
      </c>
    </row>
    <row r="21" spans="1:41" ht="15" customHeight="1">
      <c r="A21" s="52" t="s">
        <v>11</v>
      </c>
      <c r="B21" s="56">
        <v>151</v>
      </c>
      <c r="C21" s="56">
        <v>153</v>
      </c>
      <c r="D21" s="56">
        <v>154</v>
      </c>
      <c r="E21" s="56">
        <v>150</v>
      </c>
      <c r="F21" s="56">
        <v>140</v>
      </c>
      <c r="G21" s="56">
        <v>134</v>
      </c>
      <c r="H21" s="57">
        <v>128</v>
      </c>
      <c r="I21" s="57">
        <v>123</v>
      </c>
      <c r="J21" s="57">
        <v>130</v>
      </c>
      <c r="K21" s="58">
        <v>124</v>
      </c>
      <c r="L21" s="33">
        <v>-1.9</v>
      </c>
      <c r="M21" s="13">
        <v>1.3</v>
      </c>
      <c r="N21" s="36">
        <v>0.7</v>
      </c>
      <c r="O21" s="13">
        <v>-2.6</v>
      </c>
      <c r="P21" s="13">
        <v>-6.7</v>
      </c>
      <c r="Q21" s="28">
        <v>-4.3</v>
      </c>
      <c r="R21" s="37">
        <v>-4.5</v>
      </c>
      <c r="S21" s="28">
        <v>-3.9</v>
      </c>
      <c r="T21" s="14">
        <f t="shared" si="0"/>
        <v>-4.6</v>
      </c>
      <c r="U21" s="54" t="s">
        <v>11</v>
      </c>
      <c r="V21" s="12">
        <v>5572267</v>
      </c>
      <c r="W21" s="12">
        <v>5875525</v>
      </c>
      <c r="X21" s="12">
        <v>5857254</v>
      </c>
      <c r="Y21" s="12">
        <v>5956171</v>
      </c>
      <c r="Z21" s="12">
        <v>6304654</v>
      </c>
      <c r="AA21" s="31">
        <v>6395482</v>
      </c>
      <c r="AB21" s="31">
        <v>4467909</v>
      </c>
      <c r="AC21" s="31">
        <v>5422763</v>
      </c>
      <c r="AD21" s="31">
        <v>5138442</v>
      </c>
      <c r="AE21" s="25">
        <v>4681925</v>
      </c>
      <c r="AF21" s="54" t="s">
        <v>11</v>
      </c>
      <c r="AG21" s="13">
        <v>1.5</v>
      </c>
      <c r="AH21" s="13">
        <v>5.4</v>
      </c>
      <c r="AI21" s="13">
        <v>-0.3</v>
      </c>
      <c r="AJ21" s="13">
        <v>1.7</v>
      </c>
      <c r="AK21" s="13">
        <v>5.9</v>
      </c>
      <c r="AL21" s="13">
        <v>1.4</v>
      </c>
      <c r="AM21" s="13">
        <v>-30.1</v>
      </c>
      <c r="AN21" s="13">
        <v>21.4</v>
      </c>
      <c r="AO21" s="14">
        <f t="shared" si="1"/>
        <v>-8.9</v>
      </c>
    </row>
    <row r="22" spans="1:41" ht="15" customHeight="1">
      <c r="A22" s="52" t="s">
        <v>12</v>
      </c>
      <c r="B22" s="56">
        <v>179</v>
      </c>
      <c r="C22" s="56">
        <v>182</v>
      </c>
      <c r="D22" s="56">
        <v>181</v>
      </c>
      <c r="E22" s="56">
        <v>176</v>
      </c>
      <c r="F22" s="56">
        <v>172</v>
      </c>
      <c r="G22" s="56">
        <v>166</v>
      </c>
      <c r="H22" s="57">
        <v>154</v>
      </c>
      <c r="I22" s="57">
        <v>147</v>
      </c>
      <c r="J22" s="57">
        <v>155</v>
      </c>
      <c r="K22" s="58">
        <v>150</v>
      </c>
      <c r="L22" s="38">
        <v>1.7</v>
      </c>
      <c r="M22" s="13">
        <v>1.7</v>
      </c>
      <c r="N22" s="13">
        <v>-0.5</v>
      </c>
      <c r="O22" s="13">
        <v>-2.8</v>
      </c>
      <c r="P22" s="13">
        <v>-2.3</v>
      </c>
      <c r="Q22" s="28">
        <v>-3.5</v>
      </c>
      <c r="R22" s="28">
        <v>-7.2</v>
      </c>
      <c r="S22" s="28">
        <v>-4.5</v>
      </c>
      <c r="T22" s="14">
        <f t="shared" si="0"/>
        <v>-3.2</v>
      </c>
      <c r="U22" s="54" t="s">
        <v>12</v>
      </c>
      <c r="V22" s="12">
        <v>20965406</v>
      </c>
      <c r="W22" s="12">
        <v>21906437</v>
      </c>
      <c r="X22" s="12">
        <v>21644246</v>
      </c>
      <c r="Y22" s="12">
        <v>22825362</v>
      </c>
      <c r="Z22" s="12">
        <v>21869840</v>
      </c>
      <c r="AA22" s="31">
        <v>22099568</v>
      </c>
      <c r="AB22" s="31">
        <v>16443888</v>
      </c>
      <c r="AC22" s="31">
        <v>18305145</v>
      </c>
      <c r="AD22" s="31">
        <v>18809316</v>
      </c>
      <c r="AE22" s="25">
        <v>16587202</v>
      </c>
      <c r="AF22" s="54" t="s">
        <v>12</v>
      </c>
      <c r="AG22" s="13">
        <v>-2.5</v>
      </c>
      <c r="AH22" s="13">
        <v>4.5</v>
      </c>
      <c r="AI22" s="13">
        <v>-1.2</v>
      </c>
      <c r="AJ22" s="13">
        <v>5.5</v>
      </c>
      <c r="AK22" s="13">
        <v>-4.2</v>
      </c>
      <c r="AL22" s="13">
        <v>1.1</v>
      </c>
      <c r="AM22" s="13">
        <v>-25.6</v>
      </c>
      <c r="AN22" s="13">
        <v>11.3</v>
      </c>
      <c r="AO22" s="14">
        <f t="shared" si="1"/>
        <v>-11.8</v>
      </c>
    </row>
    <row r="23" spans="1:41" ht="15" customHeight="1">
      <c r="A23" s="52" t="s">
        <v>13</v>
      </c>
      <c r="B23" s="56">
        <v>143</v>
      </c>
      <c r="C23" s="56">
        <v>138</v>
      </c>
      <c r="D23" s="56">
        <v>143</v>
      </c>
      <c r="E23" s="56">
        <v>141</v>
      </c>
      <c r="F23" s="56">
        <v>129</v>
      </c>
      <c r="G23" s="56">
        <v>136</v>
      </c>
      <c r="H23" s="57">
        <v>121</v>
      </c>
      <c r="I23" s="57">
        <v>119</v>
      </c>
      <c r="J23" s="57">
        <v>122</v>
      </c>
      <c r="K23" s="58">
        <v>115</v>
      </c>
      <c r="L23" s="33">
        <v>0.7</v>
      </c>
      <c r="M23" s="13">
        <v>-3.5</v>
      </c>
      <c r="N23" s="13">
        <v>3.6</v>
      </c>
      <c r="O23" s="13">
        <v>-1.4</v>
      </c>
      <c r="P23" s="13">
        <v>-8.5</v>
      </c>
      <c r="Q23" s="37">
        <v>5.4</v>
      </c>
      <c r="R23" s="37">
        <v>-11</v>
      </c>
      <c r="S23" s="37">
        <v>-1.7</v>
      </c>
      <c r="T23" s="39">
        <f t="shared" si="0"/>
        <v>-5.7</v>
      </c>
      <c r="U23" s="54" t="s">
        <v>13</v>
      </c>
      <c r="V23" s="12">
        <v>33156757</v>
      </c>
      <c r="W23" s="12">
        <v>37405739</v>
      </c>
      <c r="X23" s="12">
        <v>36435736</v>
      </c>
      <c r="Y23" s="12">
        <v>45654712</v>
      </c>
      <c r="Z23" s="12">
        <v>49512805</v>
      </c>
      <c r="AA23" s="31">
        <v>40553553</v>
      </c>
      <c r="AB23" s="31">
        <v>28179072</v>
      </c>
      <c r="AC23" s="31">
        <v>36321819</v>
      </c>
      <c r="AD23" s="31">
        <v>31655148</v>
      </c>
      <c r="AE23" s="25">
        <v>36252729</v>
      </c>
      <c r="AF23" s="54" t="s">
        <v>13</v>
      </c>
      <c r="AG23" s="13">
        <v>15.5</v>
      </c>
      <c r="AH23" s="13">
        <v>12.8</v>
      </c>
      <c r="AI23" s="13">
        <v>-2.6</v>
      </c>
      <c r="AJ23" s="13">
        <v>25.3</v>
      </c>
      <c r="AK23" s="13">
        <v>8.5</v>
      </c>
      <c r="AL23" s="13">
        <v>-18.1</v>
      </c>
      <c r="AM23" s="13">
        <v>-30.5</v>
      </c>
      <c r="AN23" s="36">
        <v>28.9</v>
      </c>
      <c r="AO23" s="14">
        <f t="shared" si="1"/>
        <v>14.5</v>
      </c>
    </row>
    <row r="24" spans="1:41" ht="15" customHeight="1">
      <c r="A24" s="52" t="s">
        <v>14</v>
      </c>
      <c r="B24" s="56">
        <v>64</v>
      </c>
      <c r="C24" s="56">
        <v>60</v>
      </c>
      <c r="D24" s="56">
        <v>66</v>
      </c>
      <c r="E24" s="56">
        <v>62</v>
      </c>
      <c r="F24" s="56">
        <v>57</v>
      </c>
      <c r="G24" s="56">
        <v>58</v>
      </c>
      <c r="H24" s="57">
        <v>54</v>
      </c>
      <c r="I24" s="57">
        <v>52</v>
      </c>
      <c r="J24" s="57">
        <v>53</v>
      </c>
      <c r="K24" s="58">
        <v>55</v>
      </c>
      <c r="L24" s="38">
        <v>-3</v>
      </c>
      <c r="M24" s="13">
        <v>-6.3</v>
      </c>
      <c r="N24" s="13">
        <v>10</v>
      </c>
      <c r="O24" s="13">
        <v>-6.1</v>
      </c>
      <c r="P24" s="13">
        <v>-8.1</v>
      </c>
      <c r="Q24" s="28">
        <v>1.8</v>
      </c>
      <c r="R24" s="37">
        <v>-6.9</v>
      </c>
      <c r="S24" s="28">
        <v>-3.7</v>
      </c>
      <c r="T24" s="14">
        <f t="shared" si="0"/>
        <v>3.8</v>
      </c>
      <c r="U24" s="54" t="s">
        <v>14</v>
      </c>
      <c r="V24" s="12">
        <v>4290856</v>
      </c>
      <c r="W24" s="12">
        <v>3790713</v>
      </c>
      <c r="X24" s="12">
        <v>3354394</v>
      </c>
      <c r="Y24" s="12">
        <v>3523052</v>
      </c>
      <c r="Z24" s="12">
        <v>3606625</v>
      </c>
      <c r="AA24" s="31">
        <v>3642190</v>
      </c>
      <c r="AB24" s="31">
        <v>2786764</v>
      </c>
      <c r="AC24" s="31">
        <v>3075571</v>
      </c>
      <c r="AD24" s="31">
        <v>3154640</v>
      </c>
      <c r="AE24" s="25">
        <v>3066829</v>
      </c>
      <c r="AF24" s="54" t="s">
        <v>14</v>
      </c>
      <c r="AG24" s="13">
        <v>11.4</v>
      </c>
      <c r="AH24" s="13">
        <v>-11.7</v>
      </c>
      <c r="AI24" s="13">
        <v>-11.5</v>
      </c>
      <c r="AJ24" s="13">
        <v>5</v>
      </c>
      <c r="AK24" s="13">
        <v>2.4</v>
      </c>
      <c r="AL24" s="13">
        <v>1</v>
      </c>
      <c r="AM24" s="13">
        <v>-23.5</v>
      </c>
      <c r="AN24" s="36">
        <v>10.4</v>
      </c>
      <c r="AO24" s="14">
        <f t="shared" si="1"/>
        <v>-2.8</v>
      </c>
    </row>
    <row r="25" spans="1:41" s="10" customFormat="1" ht="15" customHeight="1">
      <c r="A25" s="53" t="s">
        <v>15</v>
      </c>
      <c r="B25" s="62">
        <v>147</v>
      </c>
      <c r="C25" s="62">
        <v>142</v>
      </c>
      <c r="D25" s="62">
        <v>139</v>
      </c>
      <c r="E25" s="62">
        <v>139</v>
      </c>
      <c r="F25" s="62">
        <v>140</v>
      </c>
      <c r="G25" s="62">
        <v>134</v>
      </c>
      <c r="H25" s="63">
        <v>118</v>
      </c>
      <c r="I25" s="63">
        <v>112</v>
      </c>
      <c r="J25" s="63">
        <v>115</v>
      </c>
      <c r="K25" s="64">
        <v>111</v>
      </c>
      <c r="L25" s="43">
        <v>-2.6</v>
      </c>
      <c r="M25" s="44">
        <v>-3.4</v>
      </c>
      <c r="N25" s="44">
        <v>-2.1</v>
      </c>
      <c r="O25" s="44">
        <v>0</v>
      </c>
      <c r="P25" s="44">
        <v>0.7</v>
      </c>
      <c r="Q25" s="45">
        <v>-4.3</v>
      </c>
      <c r="R25" s="46">
        <v>-11.9</v>
      </c>
      <c r="S25" s="46">
        <v>-5.1</v>
      </c>
      <c r="T25" s="47">
        <f t="shared" si="0"/>
        <v>-3.5</v>
      </c>
      <c r="U25" s="55" t="s">
        <v>15</v>
      </c>
      <c r="V25" s="40">
        <v>4501220</v>
      </c>
      <c r="W25" s="40">
        <v>4611235</v>
      </c>
      <c r="X25" s="40">
        <v>4687678</v>
      </c>
      <c r="Y25" s="40">
        <v>4847655</v>
      </c>
      <c r="Z25" s="40">
        <v>5194983</v>
      </c>
      <c r="AA25" s="41">
        <v>4902965</v>
      </c>
      <c r="AB25" s="41">
        <v>4298541</v>
      </c>
      <c r="AC25" s="41">
        <v>4259638</v>
      </c>
      <c r="AD25" s="41">
        <v>4031846</v>
      </c>
      <c r="AE25" s="42">
        <v>4651625</v>
      </c>
      <c r="AF25" s="55" t="s">
        <v>15</v>
      </c>
      <c r="AG25" s="44">
        <v>6.4</v>
      </c>
      <c r="AH25" s="44">
        <v>2.4</v>
      </c>
      <c r="AI25" s="44">
        <v>1.7</v>
      </c>
      <c r="AJ25" s="44">
        <v>3.4</v>
      </c>
      <c r="AK25" s="44">
        <v>7.2</v>
      </c>
      <c r="AL25" s="44">
        <v>-5.6</v>
      </c>
      <c r="AM25" s="44">
        <v>-12.3</v>
      </c>
      <c r="AN25" s="44">
        <v>-0.9</v>
      </c>
      <c r="AO25" s="47">
        <f t="shared" si="1"/>
        <v>15.4</v>
      </c>
    </row>
    <row r="26" spans="1:41" s="10" customFormat="1" ht="3.75" customHeight="1">
      <c r="A26" s="50"/>
      <c r="B26" s="93"/>
      <c r="C26" s="93"/>
      <c r="D26" s="93"/>
      <c r="E26" s="93"/>
      <c r="F26" s="93"/>
      <c r="G26" s="93"/>
      <c r="H26" s="93"/>
      <c r="I26" s="93"/>
      <c r="J26" s="93"/>
      <c r="K26" s="93"/>
      <c r="L26" s="94"/>
      <c r="M26" s="94"/>
      <c r="N26" s="94"/>
      <c r="O26" s="94"/>
      <c r="P26" s="94"/>
      <c r="Q26" s="94"/>
      <c r="R26" s="94"/>
      <c r="S26" s="94"/>
      <c r="T26" s="94"/>
      <c r="U26" s="50"/>
      <c r="V26" s="93"/>
      <c r="W26" s="93"/>
      <c r="X26" s="93"/>
      <c r="Y26" s="93"/>
      <c r="Z26" s="93"/>
      <c r="AA26" s="93"/>
      <c r="AB26" s="93"/>
      <c r="AC26" s="93"/>
      <c r="AD26" s="93"/>
      <c r="AE26" s="93"/>
      <c r="AF26" s="50"/>
      <c r="AG26" s="95"/>
      <c r="AH26" s="95"/>
      <c r="AI26" s="95"/>
      <c r="AJ26" s="95"/>
      <c r="AK26" s="95"/>
      <c r="AL26" s="95"/>
      <c r="AM26" s="96"/>
      <c r="AN26" s="96"/>
      <c r="AO26" s="97"/>
    </row>
    <row r="27" spans="1:41" ht="13.5" customHeight="1">
      <c r="A27" s="76"/>
      <c r="B27" s="4"/>
      <c r="C27" s="4"/>
      <c r="D27" s="4"/>
      <c r="E27" s="4"/>
      <c r="F27" s="4"/>
      <c r="G27" s="4"/>
      <c r="H27" s="4"/>
      <c r="I27" s="4"/>
      <c r="J27" s="4"/>
      <c r="K27" s="4"/>
      <c r="L27" s="76"/>
      <c r="M27" s="76"/>
      <c r="N27" s="76"/>
      <c r="O27" s="76"/>
      <c r="P27" s="76"/>
      <c r="Q27" s="78"/>
      <c r="R27" s="76"/>
      <c r="S27" s="78"/>
      <c r="T27" s="5" t="s">
        <v>21</v>
      </c>
      <c r="U27" s="51"/>
      <c r="V27" s="4"/>
      <c r="W27" s="4"/>
      <c r="X27" s="4"/>
      <c r="Y27" s="4"/>
      <c r="Z27" s="4"/>
      <c r="AA27" s="4"/>
      <c r="AB27" s="4"/>
      <c r="AD27" s="5"/>
      <c r="AE27" s="5" t="s">
        <v>21</v>
      </c>
      <c r="AF27" s="76"/>
      <c r="AG27" s="76"/>
      <c r="AH27" s="76"/>
      <c r="AI27" s="76"/>
      <c r="AJ27" s="76"/>
      <c r="AK27" s="76"/>
      <c r="AL27" s="78"/>
      <c r="AM27" s="76"/>
      <c r="AN27" s="78"/>
      <c r="AO27" s="5" t="s">
        <v>21</v>
      </c>
    </row>
    <row r="28" spans="1:41" ht="16.5" customHeight="1">
      <c r="A28" s="113"/>
      <c r="B28" s="35" t="s">
        <v>28</v>
      </c>
      <c r="C28" s="34"/>
      <c r="D28" s="34"/>
      <c r="E28" s="34"/>
      <c r="F28" s="34"/>
      <c r="G28" s="34"/>
      <c r="H28" s="34"/>
      <c r="I28" s="34"/>
      <c r="J28" s="34"/>
      <c r="K28" s="6"/>
      <c r="L28" s="90" t="s">
        <v>49</v>
      </c>
      <c r="M28" s="34"/>
      <c r="N28" s="34"/>
      <c r="O28" s="34"/>
      <c r="P28" s="34"/>
      <c r="Q28" s="34"/>
      <c r="R28" s="34"/>
      <c r="S28" s="34"/>
      <c r="T28" s="6"/>
      <c r="U28" s="113"/>
      <c r="V28" s="29" t="s">
        <v>2</v>
      </c>
      <c r="W28" s="34"/>
      <c r="X28" s="34"/>
      <c r="Y28" s="34"/>
      <c r="Z28" s="34"/>
      <c r="AA28" s="34"/>
      <c r="AB28" s="34"/>
      <c r="AC28" s="34"/>
      <c r="AD28" s="34"/>
      <c r="AE28" s="6"/>
      <c r="AF28" s="113"/>
      <c r="AG28" s="35" t="s">
        <v>49</v>
      </c>
      <c r="AH28" s="34"/>
      <c r="AI28" s="34"/>
      <c r="AJ28" s="34"/>
      <c r="AK28" s="34"/>
      <c r="AL28" s="34"/>
      <c r="AM28" s="67"/>
      <c r="AN28" s="67"/>
      <c r="AO28" s="66"/>
    </row>
    <row r="29" spans="1:41" ht="16.5" customHeight="1">
      <c r="A29" s="114"/>
      <c r="B29" s="7" t="s">
        <v>19</v>
      </c>
      <c r="C29" s="7" t="s">
        <v>20</v>
      </c>
      <c r="D29" s="7" t="s">
        <v>22</v>
      </c>
      <c r="E29" s="7" t="s">
        <v>24</v>
      </c>
      <c r="F29" s="7" t="s">
        <v>29</v>
      </c>
      <c r="G29" s="7" t="s">
        <v>34</v>
      </c>
      <c r="H29" s="30" t="s">
        <v>45</v>
      </c>
      <c r="I29" s="30" t="s">
        <v>48</v>
      </c>
      <c r="J29" s="30" t="s">
        <v>51</v>
      </c>
      <c r="K29" s="24" t="s">
        <v>53</v>
      </c>
      <c r="L29" s="8" t="s">
        <v>18</v>
      </c>
      <c r="M29" s="8" t="s">
        <v>46</v>
      </c>
      <c r="N29" s="8" t="s">
        <v>25</v>
      </c>
      <c r="O29" s="8" t="s">
        <v>30</v>
      </c>
      <c r="P29" s="8" t="s">
        <v>34</v>
      </c>
      <c r="Q29" s="8" t="s">
        <v>45</v>
      </c>
      <c r="R29" s="8" t="s">
        <v>48</v>
      </c>
      <c r="S29" s="8" t="s">
        <v>51</v>
      </c>
      <c r="T29" s="15" t="s">
        <v>53</v>
      </c>
      <c r="U29" s="114"/>
      <c r="V29" s="7" t="s">
        <v>16</v>
      </c>
      <c r="W29" s="7" t="s">
        <v>17</v>
      </c>
      <c r="X29" s="7" t="s">
        <v>23</v>
      </c>
      <c r="Y29" s="7" t="s">
        <v>27</v>
      </c>
      <c r="Z29" s="7" t="s">
        <v>31</v>
      </c>
      <c r="AA29" s="8" t="s">
        <v>35</v>
      </c>
      <c r="AB29" s="7" t="s">
        <v>47</v>
      </c>
      <c r="AC29" s="7" t="s">
        <v>50</v>
      </c>
      <c r="AD29" s="7" t="s">
        <v>52</v>
      </c>
      <c r="AE29" s="107" t="s">
        <v>54</v>
      </c>
      <c r="AF29" s="114"/>
      <c r="AG29" s="8" t="s">
        <v>18</v>
      </c>
      <c r="AH29" s="8" t="s">
        <v>46</v>
      </c>
      <c r="AI29" s="8" t="s">
        <v>25</v>
      </c>
      <c r="AJ29" s="8" t="s">
        <v>29</v>
      </c>
      <c r="AK29" s="8" t="s">
        <v>34</v>
      </c>
      <c r="AL29" s="8" t="s">
        <v>45</v>
      </c>
      <c r="AM29" s="8" t="s">
        <v>48</v>
      </c>
      <c r="AN29" s="27" t="s">
        <v>51</v>
      </c>
      <c r="AO29" s="15" t="s">
        <v>53</v>
      </c>
    </row>
    <row r="30" spans="1:41" s="76" customFormat="1" ht="3.75" customHeight="1">
      <c r="A30" s="72"/>
      <c r="B30" s="68"/>
      <c r="C30" s="69"/>
      <c r="D30" s="69"/>
      <c r="E30" s="69"/>
      <c r="F30" s="69"/>
      <c r="G30" s="69"/>
      <c r="H30" s="69"/>
      <c r="I30" s="70"/>
      <c r="J30" s="70"/>
      <c r="K30" s="71"/>
      <c r="L30" s="72"/>
      <c r="M30" s="73"/>
      <c r="N30" s="73"/>
      <c r="O30" s="73"/>
      <c r="P30" s="73"/>
      <c r="Q30" s="73"/>
      <c r="R30" s="73"/>
      <c r="S30" s="73"/>
      <c r="T30" s="75"/>
      <c r="U30" s="72"/>
      <c r="V30" s="69"/>
      <c r="W30" s="69"/>
      <c r="X30" s="69"/>
      <c r="Y30" s="69"/>
      <c r="Z30" s="69"/>
      <c r="AA30" s="73"/>
      <c r="AB30" s="69"/>
      <c r="AC30" s="69"/>
      <c r="AD30" s="69"/>
      <c r="AE30" s="108"/>
      <c r="AF30" s="72"/>
      <c r="AG30" s="73"/>
      <c r="AH30" s="73"/>
      <c r="AI30" s="73"/>
      <c r="AJ30" s="73"/>
      <c r="AK30" s="73"/>
      <c r="AL30" s="73"/>
      <c r="AM30" s="73"/>
      <c r="AN30" s="73"/>
      <c r="AO30" s="75"/>
    </row>
    <row r="31" spans="1:41" s="21" customFormat="1" ht="16.5" customHeight="1">
      <c r="A31" s="49" t="s">
        <v>0</v>
      </c>
      <c r="B31" s="18">
        <v>113169</v>
      </c>
      <c r="C31" s="18">
        <v>113249</v>
      </c>
      <c r="D31" s="18">
        <v>112472</v>
      </c>
      <c r="E31" s="18">
        <v>114949</v>
      </c>
      <c r="F31" s="18">
        <v>118382</v>
      </c>
      <c r="G31" s="18">
        <v>114100</v>
      </c>
      <c r="H31" s="32">
        <v>104805</v>
      </c>
      <c r="I31" s="32">
        <v>103642</v>
      </c>
      <c r="J31" s="32">
        <v>102257</v>
      </c>
      <c r="K31" s="26">
        <v>99063</v>
      </c>
      <c r="L31" s="92">
        <v>-0.1</v>
      </c>
      <c r="M31" s="19">
        <v>0.1</v>
      </c>
      <c r="N31" s="19">
        <v>-0.7</v>
      </c>
      <c r="O31" s="19">
        <v>2.2</v>
      </c>
      <c r="P31" s="19">
        <v>3</v>
      </c>
      <c r="Q31" s="19">
        <v>-3.6</v>
      </c>
      <c r="R31" s="19">
        <v>-8.1</v>
      </c>
      <c r="S31" s="19">
        <v>-1.1</v>
      </c>
      <c r="T31" s="103">
        <f>ROUND((K31-J31)/J31*100,1)</f>
        <v>-3.1</v>
      </c>
      <c r="U31" s="49" t="s">
        <v>0</v>
      </c>
      <c r="V31" s="22">
        <v>87975478</v>
      </c>
      <c r="W31" s="22">
        <v>96882608</v>
      </c>
      <c r="X31" s="22">
        <v>97230577</v>
      </c>
      <c r="Y31" s="22">
        <v>107634472</v>
      </c>
      <c r="Z31" s="22">
        <v>114880816</v>
      </c>
      <c r="AA31" s="22">
        <v>97026943</v>
      </c>
      <c r="AB31" s="22">
        <v>68281390</v>
      </c>
      <c r="AC31" s="22">
        <v>86248861</v>
      </c>
      <c r="AD31" s="22">
        <v>81121278</v>
      </c>
      <c r="AE31" s="109">
        <v>76792559</v>
      </c>
      <c r="AF31" s="49" t="s">
        <v>0</v>
      </c>
      <c r="AG31" s="105">
        <v>-0.6</v>
      </c>
      <c r="AH31" s="19">
        <v>10.1</v>
      </c>
      <c r="AI31" s="19">
        <v>0.4</v>
      </c>
      <c r="AJ31" s="19">
        <v>10.7</v>
      </c>
      <c r="AK31" s="19">
        <v>6.7</v>
      </c>
      <c r="AL31" s="19">
        <v>-15.5</v>
      </c>
      <c r="AM31" s="19">
        <v>-29.6</v>
      </c>
      <c r="AN31" s="19">
        <v>26.3</v>
      </c>
      <c r="AO31" s="20">
        <f>ROUND((AE31-AD31)/AD31*100,1)</f>
        <v>-5.3</v>
      </c>
    </row>
    <row r="32" spans="1:41" ht="3.75" customHeight="1">
      <c r="A32" s="16"/>
      <c r="B32" s="12"/>
      <c r="C32" s="12"/>
      <c r="D32" s="12"/>
      <c r="E32" s="12"/>
      <c r="F32" s="12"/>
      <c r="G32" s="12"/>
      <c r="H32" s="31"/>
      <c r="I32" s="31"/>
      <c r="J32" s="31"/>
      <c r="K32" s="25"/>
      <c r="L32" s="33"/>
      <c r="M32" s="13"/>
      <c r="N32" s="13"/>
      <c r="O32" s="13"/>
      <c r="P32" s="13"/>
      <c r="Q32" s="13"/>
      <c r="R32" s="13"/>
      <c r="S32" s="13"/>
      <c r="T32" s="14"/>
      <c r="U32" s="16"/>
      <c r="V32" s="9"/>
      <c r="W32" s="9"/>
      <c r="X32" s="9"/>
      <c r="Y32" s="9"/>
      <c r="Z32" s="9"/>
      <c r="AA32" s="9"/>
      <c r="AB32" s="9"/>
      <c r="AC32" s="9"/>
      <c r="AD32" s="9"/>
      <c r="AE32" s="110"/>
      <c r="AF32" s="16"/>
      <c r="AG32" s="13"/>
      <c r="AH32" s="13"/>
      <c r="AI32" s="13"/>
      <c r="AJ32" s="13"/>
      <c r="AK32" s="13"/>
      <c r="AL32" s="13"/>
      <c r="AM32" s="13"/>
      <c r="AN32" s="13"/>
      <c r="AO32" s="14"/>
    </row>
    <row r="33" spans="1:41" s="21" customFormat="1" ht="16.5" customHeight="1">
      <c r="A33" s="49" t="s">
        <v>41</v>
      </c>
      <c r="B33" s="18">
        <v>48401</v>
      </c>
      <c r="C33" s="18">
        <v>48751</v>
      </c>
      <c r="D33" s="18">
        <v>48368</v>
      </c>
      <c r="E33" s="18">
        <v>50307</v>
      </c>
      <c r="F33" s="18">
        <v>51145</v>
      </c>
      <c r="G33" s="18">
        <v>49879</v>
      </c>
      <c r="H33" s="32">
        <v>45525</v>
      </c>
      <c r="I33" s="32">
        <v>44860</v>
      </c>
      <c r="J33" s="32">
        <v>45202</v>
      </c>
      <c r="K33" s="26">
        <v>44099</v>
      </c>
      <c r="L33" s="92">
        <v>-0.4</v>
      </c>
      <c r="M33" s="19">
        <v>0.7</v>
      </c>
      <c r="N33" s="19">
        <v>-0.8</v>
      </c>
      <c r="O33" s="19">
        <v>4</v>
      </c>
      <c r="P33" s="19">
        <v>1.7</v>
      </c>
      <c r="Q33" s="19">
        <v>-2.5</v>
      </c>
      <c r="R33" s="19">
        <v>-8.7</v>
      </c>
      <c r="S33" s="19">
        <v>-1.5</v>
      </c>
      <c r="T33" s="103">
        <f>ROUND((K33-J33)/J33*100,1)</f>
        <v>-2.4</v>
      </c>
      <c r="U33" s="49" t="s">
        <v>41</v>
      </c>
      <c r="V33" s="22">
        <v>39966825</v>
      </c>
      <c r="W33" s="22">
        <v>42363144</v>
      </c>
      <c r="X33" s="22">
        <v>41471090</v>
      </c>
      <c r="Y33" s="22">
        <v>48101373</v>
      </c>
      <c r="Z33" s="22">
        <v>49224971</v>
      </c>
      <c r="AA33" s="22">
        <v>40408272</v>
      </c>
      <c r="AB33" s="22">
        <v>29753272</v>
      </c>
      <c r="AC33" s="22">
        <v>39193484</v>
      </c>
      <c r="AD33" s="22">
        <v>34894094</v>
      </c>
      <c r="AE33" s="109">
        <v>33756174</v>
      </c>
      <c r="AF33" s="49" t="s">
        <v>41</v>
      </c>
      <c r="AG33" s="19">
        <v>0.3</v>
      </c>
      <c r="AH33" s="19">
        <v>6</v>
      </c>
      <c r="AI33" s="19">
        <v>-2.1</v>
      </c>
      <c r="AJ33" s="19">
        <v>16</v>
      </c>
      <c r="AK33" s="19">
        <v>2.3</v>
      </c>
      <c r="AL33" s="19">
        <v>-17.9</v>
      </c>
      <c r="AM33" s="19">
        <v>-26.4</v>
      </c>
      <c r="AN33" s="19">
        <v>31.7</v>
      </c>
      <c r="AO33" s="20">
        <f>ROUND((AE33-AD33)/AD33*100,1)</f>
        <v>-3.3</v>
      </c>
    </row>
    <row r="34" spans="1:41" s="21" customFormat="1" ht="16.5" customHeight="1">
      <c r="A34" s="49" t="s">
        <v>42</v>
      </c>
      <c r="B34" s="18">
        <v>7534</v>
      </c>
      <c r="C34" s="18">
        <v>7186</v>
      </c>
      <c r="D34" s="18">
        <v>7166</v>
      </c>
      <c r="E34" s="18">
        <v>7306</v>
      </c>
      <c r="F34" s="18">
        <v>7373</v>
      </c>
      <c r="G34" s="18">
        <v>7087</v>
      </c>
      <c r="H34" s="32">
        <v>6136</v>
      </c>
      <c r="I34" s="32">
        <v>6203</v>
      </c>
      <c r="J34" s="32">
        <v>6148</v>
      </c>
      <c r="K34" s="26">
        <v>6090</v>
      </c>
      <c r="L34" s="92">
        <v>3</v>
      </c>
      <c r="M34" s="19">
        <v>-4.6</v>
      </c>
      <c r="N34" s="19">
        <v>-0.3</v>
      </c>
      <c r="O34" s="19">
        <v>2</v>
      </c>
      <c r="P34" s="19">
        <v>0.9</v>
      </c>
      <c r="Q34" s="19">
        <v>-3.9</v>
      </c>
      <c r="R34" s="19">
        <v>-13.4</v>
      </c>
      <c r="S34" s="19">
        <v>1.1</v>
      </c>
      <c r="T34" s="103">
        <f>ROUND((K34-J34)/J34*100,1)</f>
        <v>-0.9</v>
      </c>
      <c r="U34" s="49" t="s">
        <v>42</v>
      </c>
      <c r="V34" s="22">
        <v>3934898</v>
      </c>
      <c r="W34" s="22">
        <v>3825235</v>
      </c>
      <c r="X34" s="22">
        <v>3963197</v>
      </c>
      <c r="Y34" s="22">
        <v>3459989</v>
      </c>
      <c r="Z34" s="22">
        <v>3677233</v>
      </c>
      <c r="AA34" s="22">
        <v>3587608</v>
      </c>
      <c r="AB34" s="22">
        <v>2859723</v>
      </c>
      <c r="AC34" s="22">
        <v>2878790</v>
      </c>
      <c r="AD34" s="22">
        <v>2987457</v>
      </c>
      <c r="AE34" s="109">
        <v>3007950</v>
      </c>
      <c r="AF34" s="49" t="s">
        <v>42</v>
      </c>
      <c r="AG34" s="19">
        <v>3.8</v>
      </c>
      <c r="AH34" s="19">
        <v>-2.8</v>
      </c>
      <c r="AI34" s="19">
        <v>3.6</v>
      </c>
      <c r="AJ34" s="19">
        <v>-12.7</v>
      </c>
      <c r="AK34" s="19">
        <v>6.3</v>
      </c>
      <c r="AL34" s="19">
        <v>-2.4</v>
      </c>
      <c r="AM34" s="19">
        <v>-20.3</v>
      </c>
      <c r="AN34" s="19">
        <v>0.7</v>
      </c>
      <c r="AO34" s="20">
        <f>ROUND((AE34-AD34)/AD34*100,1)</f>
        <v>0.7</v>
      </c>
    </row>
    <row r="35" spans="1:41" s="21" customFormat="1" ht="16.5" customHeight="1">
      <c r="A35" s="49" t="s">
        <v>43</v>
      </c>
      <c r="B35" s="18">
        <v>31500</v>
      </c>
      <c r="C35" s="18">
        <v>31384</v>
      </c>
      <c r="D35" s="18">
        <v>31166</v>
      </c>
      <c r="E35" s="18">
        <v>31117</v>
      </c>
      <c r="F35" s="18">
        <v>33480</v>
      </c>
      <c r="G35" s="18">
        <v>31766</v>
      </c>
      <c r="H35" s="32">
        <v>29617</v>
      </c>
      <c r="I35" s="32">
        <v>29163</v>
      </c>
      <c r="J35" s="32">
        <v>27307</v>
      </c>
      <c r="K35" s="26">
        <v>26526</v>
      </c>
      <c r="L35" s="92">
        <v>-0.2</v>
      </c>
      <c r="M35" s="19">
        <v>-0.4</v>
      </c>
      <c r="N35" s="19">
        <v>-0.7</v>
      </c>
      <c r="O35" s="19">
        <v>-0.2</v>
      </c>
      <c r="P35" s="19">
        <v>7.6</v>
      </c>
      <c r="Q35" s="19">
        <v>-5.1</v>
      </c>
      <c r="R35" s="19">
        <v>-6.8</v>
      </c>
      <c r="S35" s="19">
        <v>-1.5</v>
      </c>
      <c r="T35" s="103">
        <f>ROUND((K35-J35)/J35*100,1)</f>
        <v>-2.9</v>
      </c>
      <c r="U35" s="49" t="s">
        <v>43</v>
      </c>
      <c r="V35" s="22">
        <v>24709353</v>
      </c>
      <c r="W35" s="22">
        <v>27429669</v>
      </c>
      <c r="X35" s="22">
        <v>30053246</v>
      </c>
      <c r="Y35" s="22">
        <v>34157448</v>
      </c>
      <c r="Z35" s="22">
        <v>37324514</v>
      </c>
      <c r="AA35" s="22">
        <v>29567046</v>
      </c>
      <c r="AB35" s="22">
        <v>18627682</v>
      </c>
      <c r="AC35" s="22">
        <v>22993921</v>
      </c>
      <c r="AD35" s="22">
        <v>22667005</v>
      </c>
      <c r="AE35" s="109">
        <v>20968159</v>
      </c>
      <c r="AF35" s="49" t="s">
        <v>43</v>
      </c>
      <c r="AG35" s="19">
        <v>-14</v>
      </c>
      <c r="AH35" s="19">
        <v>11</v>
      </c>
      <c r="AI35" s="19">
        <v>9.6</v>
      </c>
      <c r="AJ35" s="19">
        <v>13.7</v>
      </c>
      <c r="AK35" s="19">
        <v>9.3</v>
      </c>
      <c r="AL35" s="19">
        <v>-20.8</v>
      </c>
      <c r="AM35" s="19">
        <v>-37</v>
      </c>
      <c r="AN35" s="19">
        <v>23.4</v>
      </c>
      <c r="AO35" s="20">
        <f>ROUND((AE35-AD35)/AD35*100,1)</f>
        <v>-7.5</v>
      </c>
    </row>
    <row r="36" spans="1:41" s="21" customFormat="1" ht="16.5" customHeight="1">
      <c r="A36" s="49" t="s">
        <v>44</v>
      </c>
      <c r="B36" s="18">
        <v>25734</v>
      </c>
      <c r="C36" s="18">
        <v>25928</v>
      </c>
      <c r="D36" s="18">
        <v>25772</v>
      </c>
      <c r="E36" s="18">
        <v>26219</v>
      </c>
      <c r="F36" s="18">
        <v>26384</v>
      </c>
      <c r="G36" s="18">
        <v>25368</v>
      </c>
      <c r="H36" s="32">
        <v>23527</v>
      </c>
      <c r="I36" s="32">
        <v>23416</v>
      </c>
      <c r="J36" s="32">
        <v>23600</v>
      </c>
      <c r="K36" s="26">
        <v>22348</v>
      </c>
      <c r="L36" s="92">
        <v>-0.3</v>
      </c>
      <c r="M36" s="19">
        <v>0.8</v>
      </c>
      <c r="N36" s="19">
        <v>-0.6</v>
      </c>
      <c r="O36" s="19">
        <v>1.7</v>
      </c>
      <c r="P36" s="19">
        <v>0.6</v>
      </c>
      <c r="Q36" s="19">
        <v>-3.9</v>
      </c>
      <c r="R36" s="19">
        <v>-7.3</v>
      </c>
      <c r="S36" s="19">
        <v>-0.5</v>
      </c>
      <c r="T36" s="103">
        <f>ROUND((K36-J36)/J36*100,1)</f>
        <v>-5.3</v>
      </c>
      <c r="U36" s="49" t="s">
        <v>44</v>
      </c>
      <c r="V36" s="22">
        <v>19364402</v>
      </c>
      <c r="W36" s="22">
        <v>23264560</v>
      </c>
      <c r="X36" s="22">
        <v>21743044</v>
      </c>
      <c r="Y36" s="22">
        <v>21915662</v>
      </c>
      <c r="Z36" s="22">
        <v>24654098</v>
      </c>
      <c r="AA36" s="22">
        <v>23464017</v>
      </c>
      <c r="AB36" s="22">
        <v>17040713</v>
      </c>
      <c r="AC36" s="22">
        <v>21182666</v>
      </c>
      <c r="AD36" s="22">
        <v>20572722</v>
      </c>
      <c r="AE36" s="109">
        <v>19060276</v>
      </c>
      <c r="AF36" s="49" t="s">
        <v>44</v>
      </c>
      <c r="AG36" s="19">
        <v>19.8</v>
      </c>
      <c r="AH36" s="19">
        <v>20.1</v>
      </c>
      <c r="AI36" s="19">
        <v>-6.5</v>
      </c>
      <c r="AJ36" s="19">
        <v>0.8</v>
      </c>
      <c r="AK36" s="19">
        <v>12.5</v>
      </c>
      <c r="AL36" s="19">
        <v>-4.8</v>
      </c>
      <c r="AM36" s="19">
        <v>-27.4</v>
      </c>
      <c r="AN36" s="19">
        <v>24.3</v>
      </c>
      <c r="AO36" s="20">
        <f>ROUND((AE36-AD36)/AD36*100,1)</f>
        <v>-7.4</v>
      </c>
    </row>
    <row r="37" spans="1:41" s="21" customFormat="1" ht="3.75" customHeight="1">
      <c r="A37" s="17"/>
      <c r="B37" s="18"/>
      <c r="C37" s="18"/>
      <c r="D37" s="18"/>
      <c r="E37" s="18"/>
      <c r="F37" s="18"/>
      <c r="G37" s="18"/>
      <c r="H37" s="32"/>
      <c r="I37" s="32"/>
      <c r="J37" s="32"/>
      <c r="K37" s="26"/>
      <c r="L37" s="92"/>
      <c r="M37" s="19"/>
      <c r="N37" s="19"/>
      <c r="O37" s="19"/>
      <c r="P37" s="19"/>
      <c r="Q37" s="19"/>
      <c r="R37" s="19"/>
      <c r="S37" s="19"/>
      <c r="T37" s="85"/>
      <c r="U37" s="17"/>
      <c r="V37" s="91"/>
      <c r="W37" s="91"/>
      <c r="X37" s="91"/>
      <c r="Y37" s="91"/>
      <c r="Z37" s="91"/>
      <c r="AA37" s="91"/>
      <c r="AB37" s="91"/>
      <c r="AC37" s="91"/>
      <c r="AD37" s="91"/>
      <c r="AE37" s="111"/>
      <c r="AF37" s="17"/>
      <c r="AG37" s="19"/>
      <c r="AH37" s="19"/>
      <c r="AI37" s="19"/>
      <c r="AJ37" s="19"/>
      <c r="AK37" s="19"/>
      <c r="AL37" s="19"/>
      <c r="AM37" s="19"/>
      <c r="AN37" s="19"/>
      <c r="AO37" s="85"/>
    </row>
    <row r="38" spans="1:41" ht="15" customHeight="1">
      <c r="A38" s="54" t="s">
        <v>3</v>
      </c>
      <c r="B38" s="12">
        <v>13417</v>
      </c>
      <c r="C38" s="12">
        <v>13042</v>
      </c>
      <c r="D38" s="12">
        <v>12866</v>
      </c>
      <c r="E38" s="12">
        <v>13121</v>
      </c>
      <c r="F38" s="12">
        <v>13272</v>
      </c>
      <c r="G38" s="12">
        <v>12367</v>
      </c>
      <c r="H38" s="31">
        <v>12013</v>
      </c>
      <c r="I38" s="31">
        <v>11561</v>
      </c>
      <c r="J38" s="31">
        <v>10887</v>
      </c>
      <c r="K38" s="25">
        <v>11013</v>
      </c>
      <c r="L38" s="33">
        <v>0.5</v>
      </c>
      <c r="M38" s="13">
        <v>-2.8</v>
      </c>
      <c r="N38" s="13">
        <v>-1.3</v>
      </c>
      <c r="O38" s="13">
        <v>2</v>
      </c>
      <c r="P38" s="13">
        <v>1.2</v>
      </c>
      <c r="Q38" s="13">
        <v>-6.8</v>
      </c>
      <c r="R38" s="13">
        <v>-2.9</v>
      </c>
      <c r="S38" s="13">
        <v>-3.8</v>
      </c>
      <c r="T38" s="14">
        <f aca="true" t="shared" si="2" ref="T38:T50">ROUND((K38-J38)/J38*100,1)</f>
        <v>1.2</v>
      </c>
      <c r="U38" s="54" t="s">
        <v>3</v>
      </c>
      <c r="V38" s="9">
        <v>9611272</v>
      </c>
      <c r="W38" s="9">
        <v>9742416</v>
      </c>
      <c r="X38" s="9">
        <v>9169791</v>
      </c>
      <c r="Y38" s="9">
        <v>9617986</v>
      </c>
      <c r="Z38" s="9">
        <v>9186204</v>
      </c>
      <c r="AA38" s="9">
        <v>8783729</v>
      </c>
      <c r="AB38" s="9">
        <v>6966973</v>
      </c>
      <c r="AC38" s="9">
        <v>7275296</v>
      </c>
      <c r="AD38" s="9">
        <v>7965957</v>
      </c>
      <c r="AE38" s="110">
        <v>7033348</v>
      </c>
      <c r="AF38" s="54" t="s">
        <v>3</v>
      </c>
      <c r="AG38" s="13">
        <v>2.3</v>
      </c>
      <c r="AH38" s="13">
        <v>1.4</v>
      </c>
      <c r="AI38" s="13">
        <v>-5.9</v>
      </c>
      <c r="AJ38" s="13">
        <v>4.9</v>
      </c>
      <c r="AK38" s="13">
        <v>-4.5</v>
      </c>
      <c r="AL38" s="13">
        <v>-4.4</v>
      </c>
      <c r="AM38" s="13">
        <v>-20.7</v>
      </c>
      <c r="AN38" s="13">
        <v>4.4</v>
      </c>
      <c r="AO38" s="14">
        <f aca="true" t="shared" si="3" ref="AO38:AO50">ROUND((AE38-AD38)/AD38*100,1)</f>
        <v>-11.7</v>
      </c>
    </row>
    <row r="39" spans="1:41" ht="15" customHeight="1">
      <c r="A39" s="54" t="s">
        <v>4</v>
      </c>
      <c r="B39" s="12">
        <v>13611</v>
      </c>
      <c r="C39" s="12">
        <v>13311</v>
      </c>
      <c r="D39" s="12">
        <v>13218</v>
      </c>
      <c r="E39" s="12">
        <v>13428</v>
      </c>
      <c r="F39" s="12">
        <v>14804</v>
      </c>
      <c r="G39" s="12">
        <v>13900</v>
      </c>
      <c r="H39" s="31">
        <v>13158</v>
      </c>
      <c r="I39" s="31">
        <v>12924</v>
      </c>
      <c r="J39" s="31">
        <v>12110</v>
      </c>
      <c r="K39" s="25">
        <v>11287</v>
      </c>
      <c r="L39" s="33">
        <v>-0.6</v>
      </c>
      <c r="M39" s="13">
        <v>-2.2</v>
      </c>
      <c r="N39" s="13">
        <v>-0.7</v>
      </c>
      <c r="O39" s="13">
        <v>1.6</v>
      </c>
      <c r="P39" s="13">
        <v>10.2</v>
      </c>
      <c r="Q39" s="13">
        <v>-6.1</v>
      </c>
      <c r="R39" s="13">
        <v>-5.3</v>
      </c>
      <c r="S39" s="13">
        <v>-1.8</v>
      </c>
      <c r="T39" s="14">
        <f t="shared" si="2"/>
        <v>-6.8</v>
      </c>
      <c r="U39" s="54" t="s">
        <v>4</v>
      </c>
      <c r="V39" s="9">
        <v>12193573</v>
      </c>
      <c r="W39" s="9">
        <v>15026549</v>
      </c>
      <c r="X39" s="9">
        <v>18247909</v>
      </c>
      <c r="Y39" s="9">
        <v>21613920</v>
      </c>
      <c r="Z39" s="9">
        <v>24094387</v>
      </c>
      <c r="AA39" s="9">
        <v>17248836</v>
      </c>
      <c r="AB39" s="9">
        <v>9983558</v>
      </c>
      <c r="AC39" s="9">
        <v>13086353</v>
      </c>
      <c r="AD39" s="9">
        <v>12868976</v>
      </c>
      <c r="AE39" s="110">
        <v>11365210</v>
      </c>
      <c r="AF39" s="54" t="s">
        <v>4</v>
      </c>
      <c r="AG39" s="13">
        <v>-28.6</v>
      </c>
      <c r="AH39" s="13">
        <v>23.2</v>
      </c>
      <c r="AI39" s="13">
        <v>21.4</v>
      </c>
      <c r="AJ39" s="13">
        <v>18.4</v>
      </c>
      <c r="AK39" s="13">
        <v>11.5</v>
      </c>
      <c r="AL39" s="13">
        <v>-28.4</v>
      </c>
      <c r="AM39" s="13">
        <v>-42.1</v>
      </c>
      <c r="AN39" s="13">
        <v>31.1</v>
      </c>
      <c r="AO39" s="14">
        <f t="shared" si="3"/>
        <v>-11.7</v>
      </c>
    </row>
    <row r="40" spans="1:41" ht="15" customHeight="1">
      <c r="A40" s="54" t="s">
        <v>5</v>
      </c>
      <c r="B40" s="12">
        <v>13424</v>
      </c>
      <c r="C40" s="12">
        <v>13800</v>
      </c>
      <c r="D40" s="12">
        <v>13746</v>
      </c>
      <c r="E40" s="12">
        <v>14096</v>
      </c>
      <c r="F40" s="12">
        <v>14363</v>
      </c>
      <c r="G40" s="12">
        <v>13765</v>
      </c>
      <c r="H40" s="31">
        <v>12391</v>
      </c>
      <c r="I40" s="31">
        <v>12487</v>
      </c>
      <c r="J40" s="31">
        <v>12513</v>
      </c>
      <c r="K40" s="25">
        <v>11591</v>
      </c>
      <c r="L40" s="33">
        <v>1.8</v>
      </c>
      <c r="M40" s="13">
        <v>2.8</v>
      </c>
      <c r="N40" s="13">
        <v>-0.4</v>
      </c>
      <c r="O40" s="13">
        <v>2.5</v>
      </c>
      <c r="P40" s="13">
        <v>1.9</v>
      </c>
      <c r="Q40" s="13">
        <v>-4.2</v>
      </c>
      <c r="R40" s="13">
        <v>-10</v>
      </c>
      <c r="S40" s="13">
        <v>0.8</v>
      </c>
      <c r="T40" s="14">
        <f t="shared" si="2"/>
        <v>-7.4</v>
      </c>
      <c r="U40" s="54" t="s">
        <v>5</v>
      </c>
      <c r="V40" s="9">
        <v>9396180</v>
      </c>
      <c r="W40" s="9">
        <v>10189426</v>
      </c>
      <c r="X40" s="9">
        <v>10693316</v>
      </c>
      <c r="Y40" s="9">
        <v>10156942</v>
      </c>
      <c r="Z40" s="9">
        <v>12718889</v>
      </c>
      <c r="AA40" s="9">
        <v>11645176</v>
      </c>
      <c r="AB40" s="9">
        <v>8128426</v>
      </c>
      <c r="AC40" s="9">
        <v>10046697</v>
      </c>
      <c r="AD40" s="9">
        <v>10352660</v>
      </c>
      <c r="AE40" s="110">
        <v>9458343</v>
      </c>
      <c r="AF40" s="54" t="s">
        <v>5</v>
      </c>
      <c r="AG40" s="13">
        <v>8.7</v>
      </c>
      <c r="AH40" s="13">
        <v>8.4</v>
      </c>
      <c r="AI40" s="13">
        <v>4.9</v>
      </c>
      <c r="AJ40" s="13">
        <v>-5</v>
      </c>
      <c r="AK40" s="13">
        <v>25.2</v>
      </c>
      <c r="AL40" s="13">
        <v>-8.4</v>
      </c>
      <c r="AM40" s="13">
        <v>-30.2</v>
      </c>
      <c r="AN40" s="13">
        <v>23.6</v>
      </c>
      <c r="AO40" s="14">
        <f t="shared" si="3"/>
        <v>-8.6</v>
      </c>
    </row>
    <row r="41" spans="1:41" ht="15" customHeight="1">
      <c r="A41" s="54" t="s">
        <v>6</v>
      </c>
      <c r="B41" s="12">
        <v>9307</v>
      </c>
      <c r="C41" s="12">
        <v>9210</v>
      </c>
      <c r="D41" s="12">
        <v>9027</v>
      </c>
      <c r="E41" s="12">
        <v>9275</v>
      </c>
      <c r="F41" s="12">
        <v>9095</v>
      </c>
      <c r="G41" s="12">
        <v>8899</v>
      </c>
      <c r="H41" s="31">
        <v>8532</v>
      </c>
      <c r="I41" s="31">
        <v>8316</v>
      </c>
      <c r="J41" s="31">
        <v>8441</v>
      </c>
      <c r="K41" s="25">
        <v>8356</v>
      </c>
      <c r="L41" s="33">
        <v>-1.5</v>
      </c>
      <c r="M41" s="13">
        <v>-1</v>
      </c>
      <c r="N41" s="13">
        <v>-2</v>
      </c>
      <c r="O41" s="13">
        <v>2.7</v>
      </c>
      <c r="P41" s="13">
        <v>-1.9</v>
      </c>
      <c r="Q41" s="13">
        <v>-2.2</v>
      </c>
      <c r="R41" s="13">
        <v>-4.1</v>
      </c>
      <c r="S41" s="13">
        <v>-2.5</v>
      </c>
      <c r="T41" s="14">
        <f t="shared" si="2"/>
        <v>-1</v>
      </c>
      <c r="U41" s="54" t="s">
        <v>6</v>
      </c>
      <c r="V41" s="9">
        <v>8136506</v>
      </c>
      <c r="W41" s="9">
        <v>11027572</v>
      </c>
      <c r="X41" s="9">
        <v>9038729</v>
      </c>
      <c r="Y41" s="9">
        <v>9762203</v>
      </c>
      <c r="Z41" s="9">
        <v>9793804</v>
      </c>
      <c r="AA41" s="9">
        <v>9746466</v>
      </c>
      <c r="AB41" s="9">
        <v>7405283</v>
      </c>
      <c r="AC41" s="9">
        <v>9391889</v>
      </c>
      <c r="AD41" s="9">
        <v>8266448</v>
      </c>
      <c r="AE41" s="110">
        <v>7898879</v>
      </c>
      <c r="AF41" s="54" t="s">
        <v>6</v>
      </c>
      <c r="AG41" s="13">
        <v>38.4</v>
      </c>
      <c r="AH41" s="13">
        <v>35.5</v>
      </c>
      <c r="AI41" s="13">
        <v>-18</v>
      </c>
      <c r="AJ41" s="13">
        <v>8</v>
      </c>
      <c r="AK41" s="13">
        <v>0.3</v>
      </c>
      <c r="AL41" s="13">
        <v>-0.5</v>
      </c>
      <c r="AM41" s="13">
        <v>-24</v>
      </c>
      <c r="AN41" s="13">
        <v>26.8</v>
      </c>
      <c r="AO41" s="14">
        <f t="shared" si="3"/>
        <v>-4.4</v>
      </c>
    </row>
    <row r="42" spans="1:41" ht="15" customHeight="1">
      <c r="A42" s="54" t="s">
        <v>7</v>
      </c>
      <c r="B42" s="12">
        <v>4241</v>
      </c>
      <c r="C42" s="12">
        <v>4106</v>
      </c>
      <c r="D42" s="12">
        <v>4057</v>
      </c>
      <c r="E42" s="12">
        <v>4194</v>
      </c>
      <c r="F42" s="12">
        <v>4266</v>
      </c>
      <c r="G42" s="12">
        <v>4053</v>
      </c>
      <c r="H42" s="31">
        <v>3530</v>
      </c>
      <c r="I42" s="31">
        <v>3543</v>
      </c>
      <c r="J42" s="31">
        <v>3596</v>
      </c>
      <c r="K42" s="25">
        <v>3632</v>
      </c>
      <c r="L42" s="33">
        <v>2.9</v>
      </c>
      <c r="M42" s="13">
        <v>-3.2</v>
      </c>
      <c r="N42" s="13">
        <v>-1.2</v>
      </c>
      <c r="O42" s="13">
        <v>3.4</v>
      </c>
      <c r="P42" s="13">
        <v>1.7</v>
      </c>
      <c r="Q42" s="13">
        <v>-5</v>
      </c>
      <c r="R42" s="13">
        <v>-12.9</v>
      </c>
      <c r="S42" s="13">
        <v>0.4</v>
      </c>
      <c r="T42" s="14">
        <f t="shared" si="2"/>
        <v>1</v>
      </c>
      <c r="U42" s="54" t="s">
        <v>7</v>
      </c>
      <c r="V42" s="9">
        <v>2389115</v>
      </c>
      <c r="W42" s="9">
        <v>2147254</v>
      </c>
      <c r="X42" s="9">
        <v>2320531</v>
      </c>
      <c r="Y42" s="9">
        <v>2090228</v>
      </c>
      <c r="Z42" s="9">
        <v>2224522</v>
      </c>
      <c r="AA42" s="9">
        <v>2172635</v>
      </c>
      <c r="AB42" s="9">
        <v>1739170</v>
      </c>
      <c r="AC42" s="9">
        <v>1674501</v>
      </c>
      <c r="AD42" s="9">
        <v>1795648</v>
      </c>
      <c r="AE42" s="110">
        <v>1837027</v>
      </c>
      <c r="AF42" s="54" t="s">
        <v>7</v>
      </c>
      <c r="AG42" s="13">
        <v>4.4</v>
      </c>
      <c r="AH42" s="13">
        <v>-10.1</v>
      </c>
      <c r="AI42" s="13">
        <v>8.1</v>
      </c>
      <c r="AJ42" s="13">
        <v>-9.9</v>
      </c>
      <c r="AK42" s="13">
        <v>6.4</v>
      </c>
      <c r="AL42" s="13">
        <v>-2.3</v>
      </c>
      <c r="AM42" s="13">
        <v>-20</v>
      </c>
      <c r="AN42" s="13">
        <v>-3.7</v>
      </c>
      <c r="AO42" s="14">
        <f t="shared" si="3"/>
        <v>2.3</v>
      </c>
    </row>
    <row r="43" spans="1:41" ht="15" customHeight="1">
      <c r="A43" s="54" t="s">
        <v>8</v>
      </c>
      <c r="B43" s="12">
        <v>5490</v>
      </c>
      <c r="C43" s="12">
        <v>5493</v>
      </c>
      <c r="D43" s="12">
        <v>5473</v>
      </c>
      <c r="E43" s="12">
        <v>5911</v>
      </c>
      <c r="F43" s="12">
        <v>5829</v>
      </c>
      <c r="G43" s="12">
        <v>5847</v>
      </c>
      <c r="H43" s="31">
        <v>5638</v>
      </c>
      <c r="I43" s="31">
        <v>5513</v>
      </c>
      <c r="J43" s="31">
        <v>5392</v>
      </c>
      <c r="K43" s="25">
        <v>5481</v>
      </c>
      <c r="L43" s="33">
        <v>-0.7</v>
      </c>
      <c r="M43" s="13">
        <v>0.1</v>
      </c>
      <c r="N43" s="13">
        <v>-0.4</v>
      </c>
      <c r="O43" s="13">
        <v>8</v>
      </c>
      <c r="P43" s="13">
        <v>-1.4</v>
      </c>
      <c r="Q43" s="13">
        <v>0.3</v>
      </c>
      <c r="R43" s="13">
        <v>-3.6</v>
      </c>
      <c r="S43" s="13">
        <v>-2.2</v>
      </c>
      <c r="T43" s="14">
        <f t="shared" si="2"/>
        <v>1.7</v>
      </c>
      <c r="U43" s="54" t="s">
        <v>8</v>
      </c>
      <c r="V43" s="9">
        <v>4256628</v>
      </c>
      <c r="W43" s="9">
        <v>4851789</v>
      </c>
      <c r="X43" s="9">
        <v>4820153</v>
      </c>
      <c r="Y43" s="9">
        <v>4801925</v>
      </c>
      <c r="Z43" s="9">
        <v>4916653</v>
      </c>
      <c r="AA43" s="9">
        <v>5028624</v>
      </c>
      <c r="AB43" s="9">
        <v>4428617</v>
      </c>
      <c r="AC43" s="9">
        <v>5550236</v>
      </c>
      <c r="AD43" s="9">
        <v>4946751</v>
      </c>
      <c r="AE43" s="110">
        <v>4865396</v>
      </c>
      <c r="AF43" s="54" t="s">
        <v>8</v>
      </c>
      <c r="AG43" s="13">
        <v>11.6</v>
      </c>
      <c r="AH43" s="13">
        <v>14</v>
      </c>
      <c r="AI43" s="13">
        <v>-0.7</v>
      </c>
      <c r="AJ43" s="13">
        <v>-0.4</v>
      </c>
      <c r="AK43" s="13">
        <v>2.4</v>
      </c>
      <c r="AL43" s="13">
        <v>2.3</v>
      </c>
      <c r="AM43" s="13">
        <v>-11.9</v>
      </c>
      <c r="AN43" s="13">
        <v>25.3</v>
      </c>
      <c r="AO43" s="14">
        <f t="shared" si="3"/>
        <v>-1.6</v>
      </c>
    </row>
    <row r="44" spans="1:41" ht="15" customHeight="1">
      <c r="A44" s="54" t="s">
        <v>9</v>
      </c>
      <c r="B44" s="12">
        <v>3063</v>
      </c>
      <c r="C44" s="12">
        <v>3092</v>
      </c>
      <c r="D44" s="12">
        <v>3136</v>
      </c>
      <c r="E44" s="12">
        <v>3286</v>
      </c>
      <c r="F44" s="12">
        <v>3346</v>
      </c>
      <c r="G44" s="12">
        <v>3308</v>
      </c>
      <c r="H44" s="31">
        <v>3082</v>
      </c>
      <c r="I44" s="31">
        <v>3040</v>
      </c>
      <c r="J44" s="31">
        <v>2763</v>
      </c>
      <c r="K44" s="25">
        <v>2972</v>
      </c>
      <c r="L44" s="33">
        <v>-4.7</v>
      </c>
      <c r="M44" s="13">
        <v>0.9</v>
      </c>
      <c r="N44" s="13">
        <v>1.4</v>
      </c>
      <c r="O44" s="13">
        <v>4.8</v>
      </c>
      <c r="P44" s="13">
        <v>1.8</v>
      </c>
      <c r="Q44" s="13">
        <v>-1.1</v>
      </c>
      <c r="R44" s="13">
        <v>-6.8</v>
      </c>
      <c r="S44" s="13">
        <v>-1.4</v>
      </c>
      <c r="T44" s="14">
        <f t="shared" si="2"/>
        <v>7.6</v>
      </c>
      <c r="U44" s="54" t="s">
        <v>9</v>
      </c>
      <c r="V44" s="9">
        <v>2340404</v>
      </c>
      <c r="W44" s="9">
        <v>2381420</v>
      </c>
      <c r="X44" s="9">
        <v>2313512</v>
      </c>
      <c r="Y44" s="9">
        <v>2372717</v>
      </c>
      <c r="Z44" s="9">
        <v>2344387</v>
      </c>
      <c r="AA44" s="9">
        <v>2178004</v>
      </c>
      <c r="AB44" s="9">
        <v>1871757</v>
      </c>
      <c r="AC44" s="9">
        <v>2047853</v>
      </c>
      <c r="AD44" s="9">
        <v>1751558</v>
      </c>
      <c r="AE44" s="110">
        <v>1858243</v>
      </c>
      <c r="AF44" s="54" t="s">
        <v>9</v>
      </c>
      <c r="AG44" s="13">
        <v>-10.3</v>
      </c>
      <c r="AH44" s="13">
        <v>1.8</v>
      </c>
      <c r="AI44" s="13">
        <v>-2.9</v>
      </c>
      <c r="AJ44" s="13">
        <v>2.6</v>
      </c>
      <c r="AK44" s="13">
        <v>-1.2</v>
      </c>
      <c r="AL44" s="13">
        <v>-7.1</v>
      </c>
      <c r="AM44" s="13">
        <v>-14.1</v>
      </c>
      <c r="AN44" s="13">
        <v>9.4</v>
      </c>
      <c r="AO44" s="14">
        <f t="shared" si="3"/>
        <v>6.1</v>
      </c>
    </row>
    <row r="45" spans="1:41" ht="15" customHeight="1">
      <c r="A45" s="54" t="s">
        <v>10</v>
      </c>
      <c r="B45" s="12">
        <v>3042</v>
      </c>
      <c r="C45" s="12">
        <v>3018</v>
      </c>
      <c r="D45" s="12">
        <v>3089</v>
      </c>
      <c r="E45" s="12">
        <v>3457</v>
      </c>
      <c r="F45" s="12">
        <v>3486</v>
      </c>
      <c r="G45" s="12">
        <v>3320</v>
      </c>
      <c r="H45" s="31">
        <v>2746</v>
      </c>
      <c r="I45" s="31">
        <v>2752</v>
      </c>
      <c r="J45" s="31">
        <v>2564</v>
      </c>
      <c r="K45" s="25">
        <v>2722</v>
      </c>
      <c r="L45" s="33">
        <v>4.7</v>
      </c>
      <c r="M45" s="13">
        <v>-0.8</v>
      </c>
      <c r="N45" s="13">
        <v>2.4</v>
      </c>
      <c r="O45" s="13">
        <v>11.9</v>
      </c>
      <c r="P45" s="13">
        <v>0.8</v>
      </c>
      <c r="Q45" s="13">
        <v>-4.8</v>
      </c>
      <c r="R45" s="13">
        <v>-17.3</v>
      </c>
      <c r="S45" s="13">
        <v>0.2</v>
      </c>
      <c r="T45" s="14">
        <f t="shared" si="2"/>
        <v>6.2</v>
      </c>
      <c r="U45" s="54" t="s">
        <v>10</v>
      </c>
      <c r="V45" s="9">
        <v>2098060</v>
      </c>
      <c r="W45" s="9">
        <v>2010329</v>
      </c>
      <c r="X45" s="9">
        <v>2239916</v>
      </c>
      <c r="Y45" s="9">
        <v>2238726</v>
      </c>
      <c r="Z45" s="9">
        <v>2337301</v>
      </c>
      <c r="AA45" s="9">
        <v>2054385</v>
      </c>
      <c r="AB45" s="9">
        <v>1254455</v>
      </c>
      <c r="AC45" s="9">
        <v>1487947</v>
      </c>
      <c r="AD45" s="9">
        <v>1329862</v>
      </c>
      <c r="AE45" s="110">
        <v>1504151</v>
      </c>
      <c r="AF45" s="54" t="s">
        <v>10</v>
      </c>
      <c r="AG45" s="13">
        <v>24.2</v>
      </c>
      <c r="AH45" s="13">
        <v>-4.2</v>
      </c>
      <c r="AI45" s="13">
        <v>11.4</v>
      </c>
      <c r="AJ45" s="13">
        <v>-0.1</v>
      </c>
      <c r="AK45" s="13">
        <v>4.4</v>
      </c>
      <c r="AL45" s="13">
        <v>-12.1</v>
      </c>
      <c r="AM45" s="13">
        <v>-38.9</v>
      </c>
      <c r="AN45" s="13">
        <v>18.6</v>
      </c>
      <c r="AO45" s="14">
        <f t="shared" si="3"/>
        <v>13.1</v>
      </c>
    </row>
    <row r="46" spans="1:41" ht="15" customHeight="1">
      <c r="A46" s="54" t="s">
        <v>11</v>
      </c>
      <c r="B46" s="12">
        <v>4318</v>
      </c>
      <c r="C46" s="12">
        <v>4429</v>
      </c>
      <c r="D46" s="12">
        <v>4293</v>
      </c>
      <c r="E46" s="12">
        <v>4231</v>
      </c>
      <c r="F46" s="12">
        <v>4357</v>
      </c>
      <c r="G46" s="12">
        <v>4168</v>
      </c>
      <c r="H46" s="31">
        <v>3941</v>
      </c>
      <c r="I46" s="31">
        <v>3909</v>
      </c>
      <c r="J46" s="31">
        <v>4124</v>
      </c>
      <c r="K46" s="25">
        <v>3793</v>
      </c>
      <c r="L46" s="33">
        <v>-3.8</v>
      </c>
      <c r="M46" s="13">
        <v>2.6</v>
      </c>
      <c r="N46" s="13">
        <v>-3.1</v>
      </c>
      <c r="O46" s="13">
        <v>-1.4</v>
      </c>
      <c r="P46" s="13">
        <v>3</v>
      </c>
      <c r="Q46" s="13">
        <v>-4.3</v>
      </c>
      <c r="R46" s="13">
        <v>-5.4</v>
      </c>
      <c r="S46" s="13">
        <v>-0.8</v>
      </c>
      <c r="T46" s="14">
        <f t="shared" si="2"/>
        <v>-8</v>
      </c>
      <c r="U46" s="54" t="s">
        <v>11</v>
      </c>
      <c r="V46" s="9">
        <v>2881436</v>
      </c>
      <c r="W46" s="9">
        <v>3025790</v>
      </c>
      <c r="X46" s="9">
        <v>2845838</v>
      </c>
      <c r="Y46" s="9">
        <v>2735396</v>
      </c>
      <c r="Z46" s="9">
        <v>2762367</v>
      </c>
      <c r="AA46" s="9">
        <v>2601235</v>
      </c>
      <c r="AB46" s="9">
        <v>1898394</v>
      </c>
      <c r="AC46" s="9">
        <v>2387176</v>
      </c>
      <c r="AD46" s="9">
        <v>2323777</v>
      </c>
      <c r="AE46" s="110">
        <v>2108947</v>
      </c>
      <c r="AF46" s="54" t="s">
        <v>11</v>
      </c>
      <c r="AG46" s="13">
        <v>4.5</v>
      </c>
      <c r="AH46" s="13">
        <v>5</v>
      </c>
      <c r="AI46" s="13">
        <v>-5.9</v>
      </c>
      <c r="AJ46" s="13">
        <v>-3.9</v>
      </c>
      <c r="AK46" s="13">
        <v>1</v>
      </c>
      <c r="AL46" s="13">
        <v>-5.8</v>
      </c>
      <c r="AM46" s="13">
        <v>-27</v>
      </c>
      <c r="AN46" s="13">
        <v>25.7</v>
      </c>
      <c r="AO46" s="14">
        <f t="shared" si="3"/>
        <v>-9.2</v>
      </c>
    </row>
    <row r="47" spans="1:41" ht="15" customHeight="1">
      <c r="A47" s="54" t="s">
        <v>12</v>
      </c>
      <c r="B47" s="12">
        <v>6874</v>
      </c>
      <c r="C47" s="12">
        <v>7274</v>
      </c>
      <c r="D47" s="12">
        <v>7340</v>
      </c>
      <c r="E47" s="12">
        <v>7589</v>
      </c>
      <c r="F47" s="12">
        <v>7463</v>
      </c>
      <c r="G47" s="12">
        <v>7293</v>
      </c>
      <c r="H47" s="31">
        <v>6715</v>
      </c>
      <c r="I47" s="31">
        <v>6784</v>
      </c>
      <c r="J47" s="31">
        <v>7104</v>
      </c>
      <c r="K47" s="25">
        <v>7019</v>
      </c>
      <c r="L47" s="33">
        <v>-2.3</v>
      </c>
      <c r="M47" s="13">
        <v>5.8</v>
      </c>
      <c r="N47" s="13">
        <v>0.9</v>
      </c>
      <c r="O47" s="13">
        <v>3.4</v>
      </c>
      <c r="P47" s="13">
        <v>-1.7</v>
      </c>
      <c r="Q47" s="13">
        <v>-2.3</v>
      </c>
      <c r="R47" s="13">
        <v>-7.9</v>
      </c>
      <c r="S47" s="13">
        <v>1</v>
      </c>
      <c r="T47" s="14">
        <f t="shared" si="2"/>
        <v>-1.2</v>
      </c>
      <c r="U47" s="54" t="s">
        <v>12</v>
      </c>
      <c r="V47" s="9">
        <v>6184413</v>
      </c>
      <c r="W47" s="9">
        <v>6236681</v>
      </c>
      <c r="X47" s="9">
        <v>6637401</v>
      </c>
      <c r="Y47" s="9">
        <v>6808898</v>
      </c>
      <c r="Z47" s="9">
        <v>6938617</v>
      </c>
      <c r="AA47" s="9">
        <v>7292822</v>
      </c>
      <c r="AB47" s="9">
        <v>5080486</v>
      </c>
      <c r="AC47" s="9">
        <v>7566503</v>
      </c>
      <c r="AD47" s="9">
        <v>6765823</v>
      </c>
      <c r="AE47" s="110">
        <v>5325911</v>
      </c>
      <c r="AF47" s="54" t="s">
        <v>12</v>
      </c>
      <c r="AG47" s="13">
        <v>-13</v>
      </c>
      <c r="AH47" s="13">
        <v>0.8</v>
      </c>
      <c r="AI47" s="13">
        <v>6.4</v>
      </c>
      <c r="AJ47" s="13">
        <v>2.6</v>
      </c>
      <c r="AK47" s="13">
        <v>1.9</v>
      </c>
      <c r="AL47" s="13">
        <v>5.1</v>
      </c>
      <c r="AM47" s="13">
        <v>-30.3</v>
      </c>
      <c r="AN47" s="13">
        <v>48.9</v>
      </c>
      <c r="AO47" s="14">
        <f t="shared" si="3"/>
        <v>-21.3</v>
      </c>
    </row>
    <row r="48" spans="1:41" ht="15" customHeight="1">
      <c r="A48" s="54" t="s">
        <v>13</v>
      </c>
      <c r="B48" s="12">
        <v>7845</v>
      </c>
      <c r="C48" s="12">
        <v>8378</v>
      </c>
      <c r="D48" s="12">
        <v>7921</v>
      </c>
      <c r="E48" s="12">
        <v>8551</v>
      </c>
      <c r="F48" s="12">
        <v>9418</v>
      </c>
      <c r="G48" s="12">
        <v>9397</v>
      </c>
      <c r="H48" s="31">
        <v>7814</v>
      </c>
      <c r="I48" s="31">
        <v>8014</v>
      </c>
      <c r="J48" s="31">
        <v>8763</v>
      </c>
      <c r="K48" s="25">
        <v>7950</v>
      </c>
      <c r="L48" s="33">
        <v>0</v>
      </c>
      <c r="M48" s="13">
        <v>6.8</v>
      </c>
      <c r="N48" s="13">
        <v>-5.5</v>
      </c>
      <c r="O48" s="13">
        <v>8</v>
      </c>
      <c r="P48" s="13">
        <v>10.1</v>
      </c>
      <c r="Q48" s="13">
        <v>-0.2</v>
      </c>
      <c r="R48" s="13">
        <v>-16.8</v>
      </c>
      <c r="S48" s="13">
        <v>2.6</v>
      </c>
      <c r="T48" s="39">
        <f t="shared" si="2"/>
        <v>-9.3</v>
      </c>
      <c r="U48" s="54" t="s">
        <v>13</v>
      </c>
      <c r="V48" s="9">
        <v>10456503</v>
      </c>
      <c r="W48" s="9">
        <v>11743194</v>
      </c>
      <c r="X48" s="9">
        <v>11062136</v>
      </c>
      <c r="Y48" s="9">
        <v>16968689</v>
      </c>
      <c r="Z48" s="9">
        <v>18224057</v>
      </c>
      <c r="AA48" s="9">
        <v>9698143</v>
      </c>
      <c r="AB48" s="9">
        <v>5883389</v>
      </c>
      <c r="AC48" s="9">
        <v>10861954</v>
      </c>
      <c r="AD48" s="9">
        <v>6717673</v>
      </c>
      <c r="AE48" s="110">
        <v>8638005</v>
      </c>
      <c r="AF48" s="54" t="s">
        <v>13</v>
      </c>
      <c r="AG48" s="13">
        <v>3.2</v>
      </c>
      <c r="AH48" s="13">
        <v>12.3</v>
      </c>
      <c r="AI48" s="13">
        <v>-5.8</v>
      </c>
      <c r="AJ48" s="13">
        <v>53.4</v>
      </c>
      <c r="AK48" s="13">
        <v>7.4</v>
      </c>
      <c r="AL48" s="13">
        <v>-46.8</v>
      </c>
      <c r="AM48" s="13">
        <v>-39.3</v>
      </c>
      <c r="AN48" s="36">
        <v>84.6</v>
      </c>
      <c r="AO48" s="14">
        <f t="shared" si="3"/>
        <v>28.6</v>
      </c>
    </row>
    <row r="49" spans="1:41" ht="15" customHeight="1">
      <c r="A49" s="54" t="s">
        <v>14</v>
      </c>
      <c r="B49" s="12">
        <v>1992</v>
      </c>
      <c r="C49" s="12">
        <v>1910</v>
      </c>
      <c r="D49" s="12">
        <v>2019</v>
      </c>
      <c r="E49" s="12">
        <v>2022</v>
      </c>
      <c r="F49" s="12">
        <v>2011</v>
      </c>
      <c r="G49" s="12">
        <v>1967</v>
      </c>
      <c r="H49" s="31">
        <v>1719</v>
      </c>
      <c r="I49" s="31">
        <v>1658</v>
      </c>
      <c r="J49" s="31">
        <v>1650</v>
      </c>
      <c r="K49" s="25">
        <v>1629</v>
      </c>
      <c r="L49" s="33">
        <v>-0.7</v>
      </c>
      <c r="M49" s="13">
        <v>-4.1</v>
      </c>
      <c r="N49" s="13">
        <v>5.7</v>
      </c>
      <c r="O49" s="13">
        <v>0.1</v>
      </c>
      <c r="P49" s="13">
        <v>-0.5</v>
      </c>
      <c r="Q49" s="36">
        <v>-2.2</v>
      </c>
      <c r="R49" s="13">
        <v>-12.6</v>
      </c>
      <c r="S49" s="13">
        <v>-3.5</v>
      </c>
      <c r="T49" s="14">
        <f t="shared" si="2"/>
        <v>-1.3</v>
      </c>
      <c r="U49" s="54" t="s">
        <v>14</v>
      </c>
      <c r="V49" s="9">
        <v>1164721</v>
      </c>
      <c r="W49" s="9">
        <v>1384319</v>
      </c>
      <c r="X49" s="9">
        <v>1390568</v>
      </c>
      <c r="Y49" s="9">
        <v>1432358</v>
      </c>
      <c r="Z49" s="9">
        <v>1438056</v>
      </c>
      <c r="AA49" s="9">
        <v>1479908</v>
      </c>
      <c r="AB49" s="9">
        <v>1070892</v>
      </c>
      <c r="AC49" s="9">
        <v>1175599</v>
      </c>
      <c r="AD49" s="9">
        <v>1404847</v>
      </c>
      <c r="AE49" s="110">
        <v>1403387</v>
      </c>
      <c r="AF49" s="54" t="s">
        <v>14</v>
      </c>
      <c r="AG49" s="13">
        <v>3.3</v>
      </c>
      <c r="AH49" s="13">
        <v>18.9</v>
      </c>
      <c r="AI49" s="13">
        <v>0.5</v>
      </c>
      <c r="AJ49" s="13">
        <v>3</v>
      </c>
      <c r="AK49" s="13">
        <v>0.4</v>
      </c>
      <c r="AL49" s="13">
        <v>2.9</v>
      </c>
      <c r="AM49" s="13">
        <v>-27.6</v>
      </c>
      <c r="AN49" s="36">
        <v>9.8</v>
      </c>
      <c r="AO49" s="14">
        <f t="shared" si="3"/>
        <v>-0.1</v>
      </c>
    </row>
    <row r="50" spans="1:41" s="10" customFormat="1" ht="15" customHeight="1">
      <c r="A50" s="55" t="s">
        <v>15</v>
      </c>
      <c r="B50" s="40">
        <v>3352</v>
      </c>
      <c r="C50" s="40">
        <v>3260</v>
      </c>
      <c r="D50" s="40">
        <v>3207</v>
      </c>
      <c r="E50" s="40">
        <v>3050</v>
      </c>
      <c r="F50" s="40">
        <v>3129</v>
      </c>
      <c r="G50" s="40">
        <v>3049</v>
      </c>
      <c r="H50" s="41">
        <v>2895</v>
      </c>
      <c r="I50" s="41">
        <v>2959</v>
      </c>
      <c r="J50" s="41">
        <v>2880</v>
      </c>
      <c r="K50" s="42">
        <v>2990</v>
      </c>
      <c r="L50" s="43">
        <v>-1.5</v>
      </c>
      <c r="M50" s="44">
        <v>-2.7</v>
      </c>
      <c r="N50" s="44">
        <v>-1.6</v>
      </c>
      <c r="O50" s="44">
        <v>-4.9</v>
      </c>
      <c r="P50" s="44">
        <v>2.6</v>
      </c>
      <c r="Q50" s="44">
        <v>-2.6</v>
      </c>
      <c r="R50" s="44">
        <v>-5.1</v>
      </c>
      <c r="S50" s="44">
        <v>2.2</v>
      </c>
      <c r="T50" s="47">
        <f t="shared" si="2"/>
        <v>3.8</v>
      </c>
      <c r="U50" s="55" t="s">
        <v>15</v>
      </c>
      <c r="V50" s="48">
        <v>2158265</v>
      </c>
      <c r="W50" s="48">
        <v>2173472</v>
      </c>
      <c r="X50" s="48">
        <v>2205654</v>
      </c>
      <c r="Y50" s="48">
        <v>2094961</v>
      </c>
      <c r="Z50" s="48">
        <v>2209051</v>
      </c>
      <c r="AA50" s="48">
        <v>2331743</v>
      </c>
      <c r="AB50" s="48">
        <v>2133100</v>
      </c>
      <c r="AC50" s="48">
        <v>1968320</v>
      </c>
      <c r="AD50" s="48">
        <v>1770591</v>
      </c>
      <c r="AE50" s="112">
        <v>2256636</v>
      </c>
      <c r="AF50" s="55" t="s">
        <v>15</v>
      </c>
      <c r="AG50" s="44">
        <v>4.8</v>
      </c>
      <c r="AH50" s="44">
        <v>0.7</v>
      </c>
      <c r="AI50" s="44">
        <v>1.5</v>
      </c>
      <c r="AJ50" s="44">
        <v>-5</v>
      </c>
      <c r="AK50" s="44">
        <v>5.4</v>
      </c>
      <c r="AL50" s="44">
        <v>5.6</v>
      </c>
      <c r="AM50" s="44">
        <v>-8.5</v>
      </c>
      <c r="AN50" s="44">
        <v>-7.7</v>
      </c>
      <c r="AO50" s="47">
        <f t="shared" si="3"/>
        <v>27.5</v>
      </c>
    </row>
    <row r="51" spans="1:38" ht="13.5" customHeight="1">
      <c r="A51" s="2" t="s">
        <v>32</v>
      </c>
      <c r="B51" s="2"/>
      <c r="C51" s="2"/>
      <c r="D51" s="2"/>
      <c r="E51" s="2"/>
      <c r="F51" s="2"/>
      <c r="G51" s="2"/>
      <c r="H51" s="2"/>
      <c r="I51" s="2"/>
      <c r="J51" s="2"/>
      <c r="K51" s="2"/>
      <c r="L51" s="2"/>
      <c r="M51" s="2"/>
      <c r="N51" s="2"/>
      <c r="O51" s="2"/>
      <c r="P51" s="2"/>
      <c r="Q51" s="2"/>
      <c r="R51" s="2"/>
      <c r="S51" s="2"/>
      <c r="T51" s="2"/>
      <c r="U51" s="11" t="s">
        <v>55</v>
      </c>
      <c r="V51" s="2"/>
      <c r="W51" s="2"/>
      <c r="X51" s="2"/>
      <c r="Y51" s="2"/>
      <c r="Z51" s="2"/>
      <c r="AA51" s="2"/>
      <c r="AB51" s="2"/>
      <c r="AC51" s="2"/>
      <c r="AD51" s="2"/>
      <c r="AE51" s="2"/>
      <c r="AG51" s="2"/>
      <c r="AH51" s="2"/>
      <c r="AI51" s="2"/>
      <c r="AJ51" s="2"/>
      <c r="AK51" s="2"/>
      <c r="AL51" s="2"/>
    </row>
    <row r="52" spans="1:38" ht="13.5" customHeight="1">
      <c r="A52" s="2" t="s">
        <v>33</v>
      </c>
      <c r="U52" s="2" t="s">
        <v>32</v>
      </c>
      <c r="V52" s="2"/>
      <c r="W52" s="2"/>
      <c r="X52" s="2"/>
      <c r="Y52" s="2"/>
      <c r="Z52" s="2"/>
      <c r="AA52" s="2"/>
      <c r="AB52" s="2"/>
      <c r="AC52" s="2"/>
      <c r="AD52" s="2"/>
      <c r="AE52" s="2"/>
      <c r="AF52" s="2"/>
      <c r="AG52" s="2"/>
      <c r="AH52" s="2"/>
      <c r="AI52" s="2"/>
      <c r="AJ52" s="2"/>
      <c r="AK52" s="2"/>
      <c r="AL52" s="2"/>
    </row>
    <row r="53" spans="1:21" ht="13.5" customHeight="1">
      <c r="A53" s="2"/>
      <c r="U53" s="2" t="s">
        <v>33</v>
      </c>
    </row>
    <row r="54" ht="13.5" customHeight="1">
      <c r="A54" s="2"/>
    </row>
    <row r="65" spans="1:21" ht="11.25">
      <c r="A65" s="2"/>
      <c r="B65" s="2"/>
      <c r="C65" s="2"/>
      <c r="D65" s="2"/>
      <c r="E65" s="2"/>
      <c r="F65" s="2"/>
      <c r="G65" s="2"/>
      <c r="H65" s="2"/>
      <c r="I65" s="2"/>
      <c r="J65" s="2"/>
      <c r="K65" s="2"/>
      <c r="L65" s="2"/>
      <c r="M65" s="2"/>
      <c r="N65" s="2"/>
      <c r="O65" s="2"/>
      <c r="P65" s="2"/>
      <c r="Q65" s="2"/>
      <c r="R65" s="2"/>
      <c r="S65" s="2"/>
      <c r="T65" s="2"/>
      <c r="U65" s="2"/>
    </row>
    <row r="66" spans="1:38" ht="11.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22:38" ht="11.25">
      <c r="V67" s="2"/>
      <c r="W67" s="2"/>
      <c r="X67" s="2"/>
      <c r="Y67" s="2"/>
      <c r="Z67" s="2"/>
      <c r="AA67" s="2"/>
      <c r="AB67" s="2"/>
      <c r="AC67" s="2"/>
      <c r="AD67" s="2"/>
      <c r="AE67" s="2"/>
      <c r="AF67" s="2"/>
      <c r="AG67" s="2"/>
      <c r="AH67" s="2"/>
      <c r="AI67" s="2"/>
      <c r="AJ67" s="2"/>
      <c r="AK67" s="2"/>
      <c r="AL67" s="2"/>
    </row>
  </sheetData>
  <sheetProtection/>
  <mergeCells count="6">
    <mergeCell ref="A3:A4"/>
    <mergeCell ref="U3:U4"/>
    <mergeCell ref="AF3:AF4"/>
    <mergeCell ref="A28:A29"/>
    <mergeCell ref="U28:U29"/>
    <mergeCell ref="AF28:AF29"/>
  </mergeCells>
  <printOptions horizontalCentered="1"/>
  <pageMargins left="0.2755905511811024" right="0.2362204724409449" top="0.5118110236220472" bottom="0.7086614173228347" header="0.5118110236220472" footer="0.5118110236220472"/>
  <pageSetup horizontalDpi="600" verticalDpi="600" orientation="portrait" paperSize="9" scale="84" r:id="rId1"/>
  <colBreaks count="2" manualBreakCount="2">
    <brk id="20" max="65535" man="1"/>
    <brk id="3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P1151</cp:lastModifiedBy>
  <cp:lastPrinted>2019-03-29T01:19:25Z</cp:lastPrinted>
  <dcterms:created xsi:type="dcterms:W3CDTF">2003-06-07T02:38:49Z</dcterms:created>
  <dcterms:modified xsi:type="dcterms:W3CDTF">2019-03-31T06:55:04Z</dcterms:modified>
  <cp:category/>
  <cp:version/>
  <cp:contentType/>
  <cp:contentStatus/>
</cp:coreProperties>
</file>