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<sst xmlns="http://schemas.openxmlformats.org/spreadsheetml/2006/main" count="238" uniqueCount="98">
  <si>
    <t>計</t>
  </si>
  <si>
    <t>現金販売</t>
  </si>
  <si>
    <t>信用販売</t>
  </si>
  <si>
    <t>掛売・その他</t>
  </si>
  <si>
    <t>産  業   分  類</t>
  </si>
  <si>
    <t>(中分類・小分類)</t>
  </si>
  <si>
    <t>(万円)</t>
  </si>
  <si>
    <t>鶴岡市全域</t>
  </si>
  <si>
    <t>合計</t>
  </si>
  <si>
    <t>卸売業計</t>
  </si>
  <si>
    <t>各種商品卸売業</t>
  </si>
  <si>
    <t>各種商品卸売業</t>
  </si>
  <si>
    <t>50</t>
  </si>
  <si>
    <t>繊維・衣服等卸売業</t>
  </si>
  <si>
    <t>501</t>
  </si>
  <si>
    <t xml:space="preserve">繊維品卸売業（衣服, 身の回り品を除く） </t>
  </si>
  <si>
    <t>502</t>
  </si>
  <si>
    <t>衣服・身の回り品卸売業</t>
  </si>
  <si>
    <t>51</t>
  </si>
  <si>
    <t>飲食料品卸売業</t>
  </si>
  <si>
    <t>511</t>
  </si>
  <si>
    <t>農畜産物・水産物卸売業</t>
  </si>
  <si>
    <t>512</t>
  </si>
  <si>
    <t>食料・飲料卸売業</t>
  </si>
  <si>
    <t>52</t>
  </si>
  <si>
    <t>建築材料,鉱物・金属材料等卸売業</t>
  </si>
  <si>
    <t>521</t>
  </si>
  <si>
    <t>建築材料卸売業</t>
  </si>
  <si>
    <t>522</t>
  </si>
  <si>
    <t>化学製品卸売業</t>
  </si>
  <si>
    <t>523</t>
  </si>
  <si>
    <t>鉱物・金属材料卸売業</t>
  </si>
  <si>
    <t>524</t>
  </si>
  <si>
    <t>再生資源卸売業</t>
  </si>
  <si>
    <t>53</t>
  </si>
  <si>
    <t>機械器具卸売業</t>
  </si>
  <si>
    <t>531</t>
  </si>
  <si>
    <t>一般機械器具卸売業</t>
  </si>
  <si>
    <t>532</t>
  </si>
  <si>
    <t>自動車卸売業</t>
  </si>
  <si>
    <t>533</t>
  </si>
  <si>
    <t>電気機械器具卸売業</t>
  </si>
  <si>
    <t>539</t>
  </si>
  <si>
    <t>その他の機械器具卸売業</t>
  </si>
  <si>
    <t>54</t>
  </si>
  <si>
    <t>その他の卸売業</t>
  </si>
  <si>
    <t>541</t>
  </si>
  <si>
    <t>家具・建具・じゅう器等卸売業</t>
  </si>
  <si>
    <t>542</t>
  </si>
  <si>
    <t>医薬品・化粧品等卸売業</t>
  </si>
  <si>
    <t>549</t>
  </si>
  <si>
    <t>他に分類されない卸売業</t>
  </si>
  <si>
    <t>小売業計</t>
  </si>
  <si>
    <t>55</t>
  </si>
  <si>
    <t>各種商品小売業</t>
  </si>
  <si>
    <t xml:space="preserve">百貨店，総合スーパー </t>
  </si>
  <si>
    <t>その他の各種商品小売業（従業者が常時50人未満のもの）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</si>
  <si>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</si>
  <si>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</si>
  <si>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</si>
  <si>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</si>
  <si>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</si>
  <si>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</si>
  <si>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</si>
  <si>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</si>
  <si>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</si>
  <si>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</si>
  <si>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</si>
  <si>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</si>
  <si>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</si>
  <si>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</si>
  <si>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</si>
  <si>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</si>
  <si>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</si>
  <si>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</si>
  <si>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</si>
  <si>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</si>
  <si>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</si>
  <si>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</si>
  <si>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</si>
  <si>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</si>
  <si>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</si>
  <si>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</si>
  <si>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</si>
  <si>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</si>
  <si>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</si>
  <si>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</si>
  <si>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</si>
  <si>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第9表　産業（中・小）分類別、販売方法別の事業所数、年間商品販売額及び構成比</t>
  </si>
  <si>
    <t>事業所数</t>
  </si>
  <si>
    <t>クレジットによる販売</t>
  </si>
  <si>
    <t>延　　べ　　　　　事業所数</t>
  </si>
  <si>
    <t>年間商品　　　販売額</t>
  </si>
  <si>
    <t>事業所数</t>
  </si>
  <si>
    <t>構成比</t>
  </si>
  <si>
    <t>(％)</t>
  </si>
  <si>
    <t>-</t>
  </si>
  <si>
    <t>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</si>
</sst>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  <numFmt numFmtId="180" formatCode="0.00_);[Red]\(0.00\)"/>
    <numFmt numFmtId="181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</cellStyleXfs>
  <cellXfs count="10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horizontal="distributed"/>
    </xf>
    <xf numFmtId="49" fontId="2" fillId="0" borderId="0" xfId="0" applyNumberFormat="1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distributed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distributed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79" fontId="2" fillId="0" borderId="8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right" vertical="center"/>
    </xf>
    <xf numFmtId="0" fontId="5" fillId="0" borderId="0" xfId="20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20" applyFont="1" applyFill="1" applyBorder="1" applyAlignment="1">
      <alignment horizontal="left" wrapText="1"/>
      <protection/>
    </xf>
    <xf numFmtId="176" fontId="2" fillId="0" borderId="1" xfId="0" applyNumberFormat="1" applyFont="1" applyFill="1" applyBorder="1" applyAlignment="1">
      <alignment horizontal="right" vertical="center"/>
    </xf>
    <xf numFmtId="179" fontId="2" fillId="0" borderId="1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178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/>
    </xf>
    <xf numFmtId="178" fontId="1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176" fontId="11" fillId="0" borderId="4" xfId="0" applyNumberFormat="1" applyFont="1" applyFill="1" applyBorder="1" applyAlignment="1">
      <alignment/>
    </xf>
    <xf numFmtId="0" fontId="11" fillId="0" borderId="1" xfId="0" applyFont="1" applyFill="1" applyBorder="1" applyAlignment="1">
      <alignment vertical="center"/>
    </xf>
    <xf numFmtId="179" fontId="11" fillId="0" borderId="1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179" fontId="13" fillId="0" borderId="0" xfId="0" applyNumberFormat="1" applyFont="1" applyFill="1" applyAlignment="1">
      <alignment horizontal="right"/>
    </xf>
    <xf numFmtId="178" fontId="11" fillId="0" borderId="1" xfId="0" applyNumberFormat="1" applyFont="1" applyFill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10" fillId="0" borderId="3" xfId="21" applyFont="1" applyFill="1" applyBorder="1" applyAlignment="1">
      <alignment horizontal="distributed"/>
      <protection/>
    </xf>
    <xf numFmtId="0" fontId="2" fillId="0" borderId="3" xfId="21" applyFont="1" applyFill="1" applyBorder="1" applyAlignment="1">
      <alignment horizontal="distributed"/>
      <protection/>
    </xf>
    <xf numFmtId="49" fontId="10" fillId="0" borderId="3" xfId="21" applyNumberFormat="1" applyFont="1" applyFill="1" applyBorder="1" applyAlignment="1">
      <alignment horizontal="distributed"/>
      <protection/>
    </xf>
    <xf numFmtId="49" fontId="2" fillId="0" borderId="3" xfId="21" applyNumberFormat="1" applyFont="1" applyFill="1" applyBorder="1" applyAlignment="1">
      <alignment horizontal="distributed"/>
      <protection/>
    </xf>
    <xf numFmtId="0" fontId="2" fillId="0" borderId="3" xfId="0" applyFont="1" applyFill="1" applyBorder="1" applyAlignment="1">
      <alignment horizontal="distributed"/>
    </xf>
    <xf numFmtId="49" fontId="10" fillId="0" borderId="3" xfId="0" applyNumberFormat="1" applyFont="1" applyFill="1" applyBorder="1" applyAlignment="1">
      <alignment horizontal="distributed"/>
    </xf>
    <xf numFmtId="49" fontId="2" fillId="0" borderId="3" xfId="0" applyNumberFormat="1" applyFont="1" applyFill="1" applyBorder="1" applyAlignment="1">
      <alignment horizontal="distributed"/>
    </xf>
    <xf numFmtId="0" fontId="8" fillId="0" borderId="3" xfId="0" applyFont="1" applyFill="1" applyBorder="1" applyAlignment="1">
      <alignment horizontal="distributed" vertical="center"/>
    </xf>
    <xf numFmtId="49" fontId="10" fillId="0" borderId="3" xfId="0" applyNumberFormat="1" applyFont="1" applyFill="1" applyBorder="1" applyAlignment="1">
      <alignment horizontal="distributed" wrapText="1"/>
    </xf>
    <xf numFmtId="49" fontId="2" fillId="0" borderId="5" xfId="0" applyNumberFormat="1" applyFont="1" applyFill="1" applyBorder="1" applyAlignment="1">
      <alignment horizontal="distributed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産業　小分類　1－63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5.00390625" style="2" customWidth="1"/>
    <col min="3" max="3" width="47.50390625" style="1" customWidth="1"/>
    <col min="4" max="4" width="10.125" style="1" customWidth="1"/>
    <col min="5" max="6" width="10.375" style="1" customWidth="1"/>
    <col min="7" max="7" width="10.375" style="41" customWidth="1"/>
    <col min="8" max="9" width="10.375" style="1" customWidth="1"/>
    <col min="10" max="10" width="10.375" style="41" customWidth="1"/>
    <col min="11" max="12" width="10.375" style="1" customWidth="1"/>
    <col min="13" max="13" width="10.375" style="41" customWidth="1"/>
    <col min="14" max="15" width="10.375" style="1" customWidth="1"/>
    <col min="16" max="16" width="10.375" style="41" customWidth="1"/>
    <col min="17" max="18" width="10.375" style="1" customWidth="1"/>
    <col min="19" max="19" width="10.375" style="41" customWidth="1"/>
    <col min="20" max="16384" width="9.00390625" style="1" customWidth="1"/>
  </cols>
  <sheetData>
    <row r="1" spans="2:8" ht="33.75" customHeight="1">
      <c r="B1" s="102" t="s">
        <v>88</v>
      </c>
      <c r="C1" s="103"/>
      <c r="D1" s="103"/>
      <c r="E1" s="103"/>
      <c r="F1" s="103"/>
      <c r="G1" s="103"/>
      <c r="H1" s="103"/>
    </row>
    <row r="2" spans="2:24" s="3" customFormat="1" ht="11.25" customHeight="1">
      <c r="B2" s="4"/>
      <c r="C2" s="5"/>
      <c r="D2" s="104" t="s">
        <v>89</v>
      </c>
      <c r="E2" s="106" t="s">
        <v>0</v>
      </c>
      <c r="F2" s="98"/>
      <c r="G2" s="99"/>
      <c r="H2" s="106" t="s">
        <v>1</v>
      </c>
      <c r="I2" s="98"/>
      <c r="J2" s="99"/>
      <c r="K2" s="96" t="s">
        <v>2</v>
      </c>
      <c r="L2" s="97"/>
      <c r="M2" s="97"/>
      <c r="N2" s="97"/>
      <c r="O2" s="97"/>
      <c r="P2" s="97"/>
      <c r="Q2" s="97"/>
      <c r="R2" s="97"/>
      <c r="S2" s="97"/>
      <c r="T2" s="6"/>
      <c r="U2" s="6"/>
      <c r="V2" s="6"/>
      <c r="W2" s="6"/>
      <c r="X2" s="6"/>
    </row>
    <row r="3" spans="2:24" s="3" customFormat="1" ht="11.25" customHeight="1">
      <c r="B3" s="7"/>
      <c r="C3" s="8"/>
      <c r="D3" s="95"/>
      <c r="E3" s="93"/>
      <c r="F3" s="107"/>
      <c r="G3" s="108"/>
      <c r="H3" s="93"/>
      <c r="I3" s="107"/>
      <c r="J3" s="108"/>
      <c r="K3" s="91" t="s">
        <v>0</v>
      </c>
      <c r="L3" s="98"/>
      <c r="M3" s="99"/>
      <c r="N3" s="91" t="s">
        <v>90</v>
      </c>
      <c r="O3" s="98"/>
      <c r="P3" s="99"/>
      <c r="Q3" s="91" t="s">
        <v>3</v>
      </c>
      <c r="R3" s="98"/>
      <c r="S3" s="98"/>
      <c r="T3" s="9"/>
      <c r="U3" s="9"/>
      <c r="V3" s="9"/>
      <c r="W3" s="9"/>
      <c r="X3" s="10"/>
    </row>
    <row r="4" spans="2:24" s="3" customFormat="1" ht="11.25" customHeight="1">
      <c r="B4" s="7"/>
      <c r="C4" s="8" t="s">
        <v>4</v>
      </c>
      <c r="D4" s="95"/>
      <c r="E4" s="91" t="s">
        <v>91</v>
      </c>
      <c r="F4" s="91" t="s">
        <v>92</v>
      </c>
      <c r="G4" s="38"/>
      <c r="H4" s="91" t="s">
        <v>93</v>
      </c>
      <c r="I4" s="91" t="s">
        <v>92</v>
      </c>
      <c r="J4" s="38"/>
      <c r="K4" s="91" t="s">
        <v>91</v>
      </c>
      <c r="L4" s="91" t="s">
        <v>92</v>
      </c>
      <c r="M4" s="38"/>
      <c r="N4" s="91" t="s">
        <v>91</v>
      </c>
      <c r="O4" s="91" t="s">
        <v>92</v>
      </c>
      <c r="P4" s="38"/>
      <c r="Q4" s="91" t="s">
        <v>93</v>
      </c>
      <c r="R4" s="91" t="s">
        <v>92</v>
      </c>
      <c r="S4" s="42"/>
      <c r="T4" s="9"/>
      <c r="U4" s="9"/>
      <c r="V4" s="9"/>
      <c r="W4" s="9"/>
      <c r="X4" s="11"/>
    </row>
    <row r="5" spans="2:25" s="12" customFormat="1" ht="11.25" customHeight="1">
      <c r="B5" s="13"/>
      <c r="C5" s="14" t="s">
        <v>5</v>
      </c>
      <c r="D5" s="95"/>
      <c r="E5" s="92"/>
      <c r="F5" s="94"/>
      <c r="G5" s="101" t="s">
        <v>94</v>
      </c>
      <c r="H5" s="92"/>
      <c r="I5" s="94"/>
      <c r="J5" s="101" t="s">
        <v>94</v>
      </c>
      <c r="K5" s="92"/>
      <c r="L5" s="94"/>
      <c r="M5" s="101" t="s">
        <v>94</v>
      </c>
      <c r="N5" s="92"/>
      <c r="O5" s="94"/>
      <c r="P5" s="101" t="s">
        <v>94</v>
      </c>
      <c r="Q5" s="92"/>
      <c r="R5" s="94"/>
      <c r="S5" s="100" t="s">
        <v>94</v>
      </c>
      <c r="T5" s="15"/>
      <c r="U5" s="15"/>
      <c r="V5" s="15"/>
      <c r="W5" s="15"/>
      <c r="X5" s="11"/>
      <c r="Y5" s="15"/>
    </row>
    <row r="6" spans="2:25" s="12" customFormat="1" ht="11.25" customHeight="1">
      <c r="B6" s="13"/>
      <c r="C6" s="14"/>
      <c r="D6" s="95"/>
      <c r="E6" s="93"/>
      <c r="F6" s="95"/>
      <c r="G6" s="101"/>
      <c r="H6" s="93"/>
      <c r="I6" s="95"/>
      <c r="J6" s="101"/>
      <c r="K6" s="93"/>
      <c r="L6" s="95"/>
      <c r="M6" s="101"/>
      <c r="N6" s="93"/>
      <c r="O6" s="95"/>
      <c r="P6" s="101"/>
      <c r="Q6" s="93"/>
      <c r="R6" s="95"/>
      <c r="S6" s="100"/>
      <c r="T6" s="9"/>
      <c r="U6" s="9"/>
      <c r="V6" s="9"/>
      <c r="W6" s="9"/>
      <c r="X6" s="11"/>
      <c r="Y6" s="3"/>
    </row>
    <row r="7" spans="2:24" s="12" customFormat="1" ht="11.25" customHeight="1">
      <c r="B7" s="16"/>
      <c r="C7" s="17"/>
      <c r="D7" s="105"/>
      <c r="E7" s="37"/>
      <c r="F7" s="18" t="s">
        <v>6</v>
      </c>
      <c r="G7" s="39" t="s">
        <v>95</v>
      </c>
      <c r="H7" s="37"/>
      <c r="I7" s="18" t="s">
        <v>6</v>
      </c>
      <c r="J7" s="39" t="s">
        <v>95</v>
      </c>
      <c r="K7" s="37"/>
      <c r="L7" s="18" t="s">
        <v>6</v>
      </c>
      <c r="M7" s="39" t="s">
        <v>95</v>
      </c>
      <c r="N7" s="37"/>
      <c r="O7" s="18" t="s">
        <v>6</v>
      </c>
      <c r="P7" s="39" t="s">
        <v>95</v>
      </c>
      <c r="Q7" s="37"/>
      <c r="R7" s="18" t="s">
        <v>6</v>
      </c>
      <c r="S7" s="43" t="s">
        <v>95</v>
      </c>
      <c r="T7" s="19"/>
      <c r="U7" s="19"/>
      <c r="V7" s="19"/>
      <c r="W7" s="19"/>
      <c r="X7" s="11"/>
    </row>
    <row r="8" spans="2:19" s="12" customFormat="1" ht="12">
      <c r="B8" s="13"/>
      <c r="C8" s="5" t="s">
        <v>7</v>
      </c>
      <c r="D8" s="48"/>
      <c r="E8" s="48"/>
      <c r="F8" s="48"/>
      <c r="G8" s="49"/>
      <c r="H8" s="48"/>
      <c r="I8" s="48"/>
      <c r="J8" s="49"/>
      <c r="K8" s="48"/>
      <c r="L8" s="48"/>
      <c r="M8" s="49"/>
      <c r="N8" s="48"/>
      <c r="O8" s="48"/>
      <c r="P8" s="49"/>
      <c r="Q8" s="48"/>
      <c r="R8" s="48"/>
      <c r="S8" s="49"/>
    </row>
    <row r="9" spans="2:19" s="19" customFormat="1" ht="12.75" customHeight="1">
      <c r="B9" s="13"/>
      <c r="C9" s="80" t="s">
        <v>8</v>
      </c>
      <c r="D9" s="50">
        <v>2079</v>
      </c>
      <c r="E9" s="50">
        <v>3698</v>
      </c>
      <c r="F9" s="50">
        <v>22096343</v>
      </c>
      <c r="G9" s="51">
        <v>100</v>
      </c>
      <c r="H9" s="50">
        <v>1949</v>
      </c>
      <c r="I9" s="50">
        <v>10630844.48</v>
      </c>
      <c r="J9" s="51">
        <v>48.11132991554304</v>
      </c>
      <c r="K9" s="50">
        <v>1749</v>
      </c>
      <c r="L9" s="50">
        <v>11465498.52</v>
      </c>
      <c r="M9" s="51">
        <v>51.888670084456955</v>
      </c>
      <c r="N9" s="50">
        <v>440</v>
      </c>
      <c r="O9" s="50">
        <v>963831.31</v>
      </c>
      <c r="P9" s="51">
        <v>4.361949441136028</v>
      </c>
      <c r="Q9" s="50">
        <v>1309</v>
      </c>
      <c r="R9" s="50">
        <v>10501667.21</v>
      </c>
      <c r="S9" s="51">
        <v>47.526720643320935</v>
      </c>
    </row>
    <row r="10" spans="2:19" s="20" customFormat="1" ht="12.75" customHeight="1">
      <c r="B10" s="13"/>
      <c r="C10" s="80"/>
      <c r="D10" s="52"/>
      <c r="E10" s="52"/>
      <c r="F10" s="52"/>
      <c r="G10" s="53"/>
      <c r="H10" s="52"/>
      <c r="I10" s="52"/>
      <c r="J10" s="53"/>
      <c r="K10" s="52"/>
      <c r="L10" s="52"/>
      <c r="M10" s="53"/>
      <c r="N10" s="52"/>
      <c r="O10" s="52"/>
      <c r="P10" s="53"/>
      <c r="Q10" s="52"/>
      <c r="R10" s="52"/>
      <c r="S10" s="53"/>
    </row>
    <row r="11" spans="2:19" s="20" customFormat="1" ht="12.75" customHeight="1">
      <c r="B11" s="13"/>
      <c r="C11" s="80" t="s">
        <v>9</v>
      </c>
      <c r="D11" s="50">
        <v>341</v>
      </c>
      <c r="E11" s="50">
        <v>567</v>
      </c>
      <c r="F11" s="50">
        <v>8456829</v>
      </c>
      <c r="G11" s="51">
        <v>100</v>
      </c>
      <c r="H11" s="50">
        <v>250</v>
      </c>
      <c r="I11" s="50">
        <v>1146564.24</v>
      </c>
      <c r="J11" s="51">
        <v>13.557850584421182</v>
      </c>
      <c r="K11" s="50">
        <v>317</v>
      </c>
      <c r="L11" s="50">
        <v>7310264.76</v>
      </c>
      <c r="M11" s="51">
        <v>86.44214941557881</v>
      </c>
      <c r="N11" s="50">
        <v>13</v>
      </c>
      <c r="O11" s="50">
        <v>76736.34</v>
      </c>
      <c r="P11" s="51">
        <v>0.9073890461779468</v>
      </c>
      <c r="Q11" s="50">
        <v>304</v>
      </c>
      <c r="R11" s="50">
        <v>7233528.42</v>
      </c>
      <c r="S11" s="51">
        <v>85.53476036940087</v>
      </c>
    </row>
    <row r="12" spans="2:19" s="20" customFormat="1" ht="12.75" customHeight="1">
      <c r="B12" s="13"/>
      <c r="C12" s="14"/>
      <c r="D12" s="52"/>
      <c r="E12" s="52"/>
      <c r="F12" s="52"/>
      <c r="G12" s="53"/>
      <c r="H12" s="52"/>
      <c r="I12" s="52"/>
      <c r="J12" s="53"/>
      <c r="K12" s="52"/>
      <c r="L12" s="52"/>
      <c r="M12" s="53"/>
      <c r="N12" s="52"/>
      <c r="O12" s="52"/>
      <c r="P12" s="53"/>
      <c r="Q12" s="52"/>
      <c r="R12" s="52"/>
      <c r="S12" s="53"/>
    </row>
    <row r="13" spans="2:19" s="20" customFormat="1" ht="12.75" customHeight="1">
      <c r="B13" s="21">
        <v>49</v>
      </c>
      <c r="C13" s="81" t="s">
        <v>10</v>
      </c>
      <c r="D13" s="50">
        <v>3</v>
      </c>
      <c r="E13" s="50">
        <v>7</v>
      </c>
      <c r="F13" s="50">
        <v>134088</v>
      </c>
      <c r="G13" s="51">
        <v>100</v>
      </c>
      <c r="H13" s="50">
        <v>3</v>
      </c>
      <c r="I13" s="50">
        <v>3787.01</v>
      </c>
      <c r="J13" s="51">
        <v>2.8242721198019214</v>
      </c>
      <c r="K13" s="50">
        <v>4</v>
      </c>
      <c r="L13" s="50">
        <v>130300.99</v>
      </c>
      <c r="M13" s="51">
        <v>97.17572788019808</v>
      </c>
      <c r="N13" s="50">
        <v>1</v>
      </c>
      <c r="O13" s="50" t="s">
        <v>97</v>
      </c>
      <c r="P13" s="50" t="s">
        <v>97</v>
      </c>
      <c r="Q13" s="50">
        <v>3</v>
      </c>
      <c r="R13" s="50" t="s">
        <v>97</v>
      </c>
      <c r="S13" s="50" t="s">
        <v>97</v>
      </c>
    </row>
    <row r="14" spans="2:19" s="20" customFormat="1" ht="12.75" customHeight="1">
      <c r="B14" s="22">
        <v>491</v>
      </c>
      <c r="C14" s="82" t="s">
        <v>11</v>
      </c>
      <c r="D14" s="55">
        <v>3</v>
      </c>
      <c r="E14" s="55">
        <v>7</v>
      </c>
      <c r="F14" s="55">
        <v>134088</v>
      </c>
      <c r="G14" s="56">
        <v>100</v>
      </c>
      <c r="H14" s="57">
        <v>3</v>
      </c>
      <c r="I14" s="57">
        <v>3787.01</v>
      </c>
      <c r="J14" s="56">
        <v>2.8242721198019214</v>
      </c>
      <c r="K14" s="57">
        <v>4</v>
      </c>
      <c r="L14" s="57">
        <v>130300.99</v>
      </c>
      <c r="M14" s="56">
        <v>97.17572788019808</v>
      </c>
      <c r="N14" s="58">
        <v>1</v>
      </c>
      <c r="O14" s="58" t="s">
        <v>97</v>
      </c>
      <c r="P14" s="58" t="s">
        <v>97</v>
      </c>
      <c r="Q14" s="58">
        <v>3</v>
      </c>
      <c r="R14" s="58" t="s">
        <v>97</v>
      </c>
      <c r="S14" s="58" t="s">
        <v>97</v>
      </c>
    </row>
    <row r="15" spans="2:19" s="20" customFormat="1" ht="12.75" customHeight="1">
      <c r="B15" s="21" t="s">
        <v>12</v>
      </c>
      <c r="C15" s="83" t="s">
        <v>13</v>
      </c>
      <c r="D15" s="50">
        <v>10</v>
      </c>
      <c r="E15" s="50">
        <v>17</v>
      </c>
      <c r="F15" s="50">
        <v>52468</v>
      </c>
      <c r="G15" s="51">
        <v>100</v>
      </c>
      <c r="H15" s="50">
        <v>8</v>
      </c>
      <c r="I15" s="50">
        <v>5189.88</v>
      </c>
      <c r="J15" s="51">
        <v>9.89151482808569</v>
      </c>
      <c r="K15" s="50">
        <v>9</v>
      </c>
      <c r="L15" s="50">
        <v>47278.12</v>
      </c>
      <c r="M15" s="51">
        <v>90.1084851719143</v>
      </c>
      <c r="N15" s="50" t="s">
        <v>96</v>
      </c>
      <c r="O15" s="50" t="s">
        <v>96</v>
      </c>
      <c r="P15" s="50" t="s">
        <v>96</v>
      </c>
      <c r="Q15" s="50">
        <v>9</v>
      </c>
      <c r="R15" s="50">
        <v>47278.12</v>
      </c>
      <c r="S15" s="51">
        <v>90.1084851719143</v>
      </c>
    </row>
    <row r="16" spans="2:19" s="45" customFormat="1" ht="12.75" customHeight="1">
      <c r="B16" s="44" t="s">
        <v>14</v>
      </c>
      <c r="C16" s="84" t="s">
        <v>15</v>
      </c>
      <c r="D16" s="59">
        <v>2</v>
      </c>
      <c r="E16" s="59">
        <v>3</v>
      </c>
      <c r="F16" s="60" t="s">
        <v>97</v>
      </c>
      <c r="G16" s="60" t="s">
        <v>97</v>
      </c>
      <c r="H16" s="57">
        <v>1</v>
      </c>
      <c r="I16" s="60" t="s">
        <v>97</v>
      </c>
      <c r="J16" s="60" t="s">
        <v>97</v>
      </c>
      <c r="K16" s="57">
        <v>2</v>
      </c>
      <c r="L16" s="60" t="s">
        <v>97</v>
      </c>
      <c r="M16" s="60" t="s">
        <v>97</v>
      </c>
      <c r="N16" s="61" t="s">
        <v>96</v>
      </c>
      <c r="O16" s="61" t="s">
        <v>96</v>
      </c>
      <c r="P16" s="61" t="s">
        <v>96</v>
      </c>
      <c r="Q16" s="57">
        <v>2</v>
      </c>
      <c r="R16" s="60" t="s">
        <v>97</v>
      </c>
      <c r="S16" s="60" t="s">
        <v>97</v>
      </c>
    </row>
    <row r="17" spans="2:19" s="45" customFormat="1" ht="12.75" customHeight="1">
      <c r="B17" s="44" t="s">
        <v>16</v>
      </c>
      <c r="C17" s="84" t="s">
        <v>17</v>
      </c>
      <c r="D17" s="59">
        <v>8</v>
      </c>
      <c r="E17" s="59">
        <v>14</v>
      </c>
      <c r="F17" s="62">
        <v>52468</v>
      </c>
      <c r="G17" s="63">
        <v>100</v>
      </c>
      <c r="H17" s="57">
        <v>7</v>
      </c>
      <c r="I17" s="64">
        <v>5190</v>
      </c>
      <c r="J17" s="63">
        <v>9.89174353891896</v>
      </c>
      <c r="K17" s="57">
        <v>7</v>
      </c>
      <c r="L17" s="64">
        <v>47278</v>
      </c>
      <c r="M17" s="63">
        <v>90.10825646108104</v>
      </c>
      <c r="N17" s="61" t="s">
        <v>96</v>
      </c>
      <c r="O17" s="61" t="s">
        <v>96</v>
      </c>
      <c r="P17" s="61" t="s">
        <v>96</v>
      </c>
      <c r="Q17" s="57">
        <v>7</v>
      </c>
      <c r="R17" s="64">
        <v>47278</v>
      </c>
      <c r="S17" s="65">
        <v>90.10825646108104</v>
      </c>
    </row>
    <row r="18" spans="2:19" s="45" customFormat="1" ht="12.75" customHeight="1">
      <c r="B18" s="47" t="s">
        <v>18</v>
      </c>
      <c r="C18" s="83" t="s">
        <v>19</v>
      </c>
      <c r="D18" s="50">
        <v>115</v>
      </c>
      <c r="E18" s="50">
        <v>204</v>
      </c>
      <c r="F18" s="50">
        <v>2351169</v>
      </c>
      <c r="G18" s="51">
        <v>100</v>
      </c>
      <c r="H18" s="50">
        <v>98</v>
      </c>
      <c r="I18" s="50">
        <v>299701.57</v>
      </c>
      <c r="J18" s="51">
        <v>12.746917384501073</v>
      </c>
      <c r="K18" s="50">
        <v>106</v>
      </c>
      <c r="L18" s="50">
        <v>2051467.43</v>
      </c>
      <c r="M18" s="51">
        <v>87.25308261549894</v>
      </c>
      <c r="N18" s="50">
        <v>1</v>
      </c>
      <c r="O18" s="50" t="s">
        <v>97</v>
      </c>
      <c r="P18" s="50" t="s">
        <v>97</v>
      </c>
      <c r="Q18" s="50">
        <v>105</v>
      </c>
      <c r="R18" s="50" t="s">
        <v>97</v>
      </c>
      <c r="S18" s="50" t="s">
        <v>97</v>
      </c>
    </row>
    <row r="19" spans="2:19" s="45" customFormat="1" ht="12.75" customHeight="1">
      <c r="B19" s="44" t="s">
        <v>20</v>
      </c>
      <c r="C19" s="84" t="s">
        <v>21</v>
      </c>
      <c r="D19" s="55">
        <v>69</v>
      </c>
      <c r="E19" s="55">
        <v>121</v>
      </c>
      <c r="F19" s="55">
        <v>1228123</v>
      </c>
      <c r="G19" s="56">
        <v>100</v>
      </c>
      <c r="H19" s="57">
        <v>58</v>
      </c>
      <c r="I19" s="57">
        <v>173222.85</v>
      </c>
      <c r="J19" s="56">
        <v>14.104682511442256</v>
      </c>
      <c r="K19" s="57">
        <v>63</v>
      </c>
      <c r="L19" s="57">
        <v>1054900.15</v>
      </c>
      <c r="M19" s="56">
        <v>85.89531748855774</v>
      </c>
      <c r="N19" s="58">
        <v>1</v>
      </c>
      <c r="O19" s="58" t="s">
        <v>97</v>
      </c>
      <c r="P19" s="58" t="s">
        <v>97</v>
      </c>
      <c r="Q19" s="58">
        <v>62</v>
      </c>
      <c r="R19" s="58" t="s">
        <v>97</v>
      </c>
      <c r="S19" s="58" t="s">
        <v>97</v>
      </c>
    </row>
    <row r="20" spans="2:19" s="45" customFormat="1" ht="12.75" customHeight="1">
      <c r="B20" s="44" t="s">
        <v>22</v>
      </c>
      <c r="C20" s="85" t="s">
        <v>23</v>
      </c>
      <c r="D20" s="55">
        <v>46</v>
      </c>
      <c r="E20" s="55">
        <v>83</v>
      </c>
      <c r="F20" s="55">
        <v>1123046</v>
      </c>
      <c r="G20" s="56">
        <v>100</v>
      </c>
      <c r="H20" s="57">
        <v>40</v>
      </c>
      <c r="I20" s="57">
        <v>126478.72</v>
      </c>
      <c r="J20" s="56">
        <v>11.262113929438332</v>
      </c>
      <c r="K20" s="57">
        <v>43</v>
      </c>
      <c r="L20" s="57">
        <v>996567.28</v>
      </c>
      <c r="M20" s="56">
        <v>88.73788607056167</v>
      </c>
      <c r="N20" s="58" t="s">
        <v>96</v>
      </c>
      <c r="O20" s="58" t="s">
        <v>96</v>
      </c>
      <c r="P20" s="66" t="s">
        <v>96</v>
      </c>
      <c r="Q20" s="58">
        <v>43</v>
      </c>
      <c r="R20" s="58">
        <v>996567.28</v>
      </c>
      <c r="S20" s="67">
        <v>88.73788607056167</v>
      </c>
    </row>
    <row r="21" spans="2:19" s="45" customFormat="1" ht="12.75" customHeight="1">
      <c r="B21" s="47" t="s">
        <v>24</v>
      </c>
      <c r="C21" s="86" t="s">
        <v>25</v>
      </c>
      <c r="D21" s="50">
        <v>91</v>
      </c>
      <c r="E21" s="50">
        <v>132</v>
      </c>
      <c r="F21" s="50">
        <v>2716385</v>
      </c>
      <c r="G21" s="51">
        <v>100</v>
      </c>
      <c r="H21" s="50">
        <v>54</v>
      </c>
      <c r="I21" s="50">
        <v>562150.02</v>
      </c>
      <c r="J21" s="51">
        <v>20.694784428569584</v>
      </c>
      <c r="K21" s="50">
        <v>78</v>
      </c>
      <c r="L21" s="50">
        <v>2154234.98</v>
      </c>
      <c r="M21" s="51">
        <v>79.30521557143041</v>
      </c>
      <c r="N21" s="50">
        <v>1</v>
      </c>
      <c r="O21" s="50" t="s">
        <v>97</v>
      </c>
      <c r="P21" s="50" t="s">
        <v>97</v>
      </c>
      <c r="Q21" s="50">
        <v>77</v>
      </c>
      <c r="R21" s="50" t="s">
        <v>97</v>
      </c>
      <c r="S21" s="50" t="s">
        <v>97</v>
      </c>
    </row>
    <row r="22" spans="2:19" s="45" customFormat="1" ht="12.75" customHeight="1">
      <c r="B22" s="44" t="s">
        <v>26</v>
      </c>
      <c r="C22" s="87" t="s">
        <v>27</v>
      </c>
      <c r="D22" s="55">
        <v>45</v>
      </c>
      <c r="E22" s="55">
        <v>64</v>
      </c>
      <c r="F22" s="55">
        <v>744692</v>
      </c>
      <c r="G22" s="56">
        <v>100</v>
      </c>
      <c r="H22" s="57">
        <v>24</v>
      </c>
      <c r="I22" s="57">
        <v>43236.17</v>
      </c>
      <c r="J22" s="56">
        <v>5.8059130486160715</v>
      </c>
      <c r="K22" s="57">
        <v>40</v>
      </c>
      <c r="L22" s="57">
        <v>701455.83</v>
      </c>
      <c r="M22" s="56">
        <v>94.19408695138392</v>
      </c>
      <c r="N22" s="58" t="s">
        <v>96</v>
      </c>
      <c r="O22" s="58" t="s">
        <v>96</v>
      </c>
      <c r="P22" s="66" t="s">
        <v>96</v>
      </c>
      <c r="Q22" s="58">
        <v>40</v>
      </c>
      <c r="R22" s="58">
        <v>701455.83</v>
      </c>
      <c r="S22" s="67">
        <v>94.19408695138392</v>
      </c>
    </row>
    <row r="23" spans="2:19" s="45" customFormat="1" ht="12.75" customHeight="1">
      <c r="B23" s="44" t="s">
        <v>28</v>
      </c>
      <c r="C23" s="87" t="s">
        <v>29</v>
      </c>
      <c r="D23" s="55">
        <v>16</v>
      </c>
      <c r="E23" s="55">
        <v>25</v>
      </c>
      <c r="F23" s="55">
        <v>860944</v>
      </c>
      <c r="G23" s="56">
        <v>100</v>
      </c>
      <c r="H23" s="57">
        <v>10</v>
      </c>
      <c r="I23" s="57">
        <v>453548.31</v>
      </c>
      <c r="J23" s="56">
        <v>52.68034970915646</v>
      </c>
      <c r="K23" s="57">
        <v>15</v>
      </c>
      <c r="L23" s="57">
        <v>407395.69</v>
      </c>
      <c r="M23" s="56">
        <v>47.31965029084354</v>
      </c>
      <c r="N23" s="58" t="s">
        <v>96</v>
      </c>
      <c r="O23" s="58" t="s">
        <v>96</v>
      </c>
      <c r="P23" s="66" t="s">
        <v>96</v>
      </c>
      <c r="Q23" s="58">
        <v>15</v>
      </c>
      <c r="R23" s="58">
        <v>407395.69</v>
      </c>
      <c r="S23" s="67">
        <v>47.31965029084354</v>
      </c>
    </row>
    <row r="24" spans="2:19" s="45" customFormat="1" ht="12.75" customHeight="1">
      <c r="B24" s="44" t="s">
        <v>30</v>
      </c>
      <c r="C24" s="87" t="s">
        <v>31</v>
      </c>
      <c r="D24" s="55">
        <v>11</v>
      </c>
      <c r="E24" s="55">
        <v>17</v>
      </c>
      <c r="F24" s="55">
        <v>912232</v>
      </c>
      <c r="G24" s="56">
        <v>100</v>
      </c>
      <c r="H24" s="57">
        <v>5</v>
      </c>
      <c r="I24" s="57">
        <v>36062.08</v>
      </c>
      <c r="J24" s="56">
        <v>3.9531698076805033</v>
      </c>
      <c r="K24" s="57">
        <v>12</v>
      </c>
      <c r="L24" s="57">
        <v>876169.92</v>
      </c>
      <c r="M24" s="56">
        <v>96.0468301923195</v>
      </c>
      <c r="N24" s="58">
        <v>1</v>
      </c>
      <c r="O24" s="58" t="s">
        <v>97</v>
      </c>
      <c r="P24" s="58" t="s">
        <v>97</v>
      </c>
      <c r="Q24" s="58">
        <v>11</v>
      </c>
      <c r="R24" s="58" t="s">
        <v>97</v>
      </c>
      <c r="S24" s="58" t="s">
        <v>97</v>
      </c>
    </row>
    <row r="25" spans="2:19" s="45" customFormat="1" ht="12.75" customHeight="1">
      <c r="B25" s="44" t="s">
        <v>32</v>
      </c>
      <c r="C25" s="87" t="s">
        <v>33</v>
      </c>
      <c r="D25" s="55">
        <v>19</v>
      </c>
      <c r="E25" s="55">
        <v>26</v>
      </c>
      <c r="F25" s="55">
        <v>198517</v>
      </c>
      <c r="G25" s="56">
        <v>100</v>
      </c>
      <c r="H25" s="57">
        <v>15</v>
      </c>
      <c r="I25" s="57">
        <v>29303.46</v>
      </c>
      <c r="J25" s="56">
        <v>14.76118418069989</v>
      </c>
      <c r="K25" s="57">
        <v>11</v>
      </c>
      <c r="L25" s="57">
        <v>169213.54</v>
      </c>
      <c r="M25" s="56">
        <v>85.23881581930011</v>
      </c>
      <c r="N25" s="58" t="s">
        <v>96</v>
      </c>
      <c r="O25" s="58" t="s">
        <v>96</v>
      </c>
      <c r="P25" s="66" t="s">
        <v>96</v>
      </c>
      <c r="Q25" s="58">
        <v>11</v>
      </c>
      <c r="R25" s="58">
        <v>169213.54</v>
      </c>
      <c r="S25" s="67">
        <v>85.23881581930011</v>
      </c>
    </row>
    <row r="26" spans="2:19" s="45" customFormat="1" ht="12.75" customHeight="1">
      <c r="B26" s="47" t="s">
        <v>34</v>
      </c>
      <c r="C26" s="86" t="s">
        <v>35</v>
      </c>
      <c r="D26" s="50">
        <v>68</v>
      </c>
      <c r="E26" s="50">
        <v>116</v>
      </c>
      <c r="F26" s="50">
        <v>2238229</v>
      </c>
      <c r="G26" s="51">
        <v>100</v>
      </c>
      <c r="H26" s="50">
        <v>46</v>
      </c>
      <c r="I26" s="50">
        <v>171330.24</v>
      </c>
      <c r="J26" s="51">
        <v>7.654723444294575</v>
      </c>
      <c r="K26" s="50">
        <v>70</v>
      </c>
      <c r="L26" s="50">
        <v>2066898.76</v>
      </c>
      <c r="M26" s="51">
        <v>92.34527655570542</v>
      </c>
      <c r="N26" s="50">
        <v>7</v>
      </c>
      <c r="O26" s="50">
        <v>51539.55</v>
      </c>
      <c r="P26" s="51">
        <v>2.3026933347749496</v>
      </c>
      <c r="Q26" s="50">
        <v>63</v>
      </c>
      <c r="R26" s="50">
        <v>2015359.21</v>
      </c>
      <c r="S26" s="51">
        <v>90.04258322093047</v>
      </c>
    </row>
    <row r="27" spans="2:19" s="45" customFormat="1" ht="12.75" customHeight="1">
      <c r="B27" s="44" t="s">
        <v>36</v>
      </c>
      <c r="C27" s="87" t="s">
        <v>37</v>
      </c>
      <c r="D27" s="55">
        <v>17</v>
      </c>
      <c r="E27" s="55">
        <v>29</v>
      </c>
      <c r="F27" s="55">
        <v>483059</v>
      </c>
      <c r="G27" s="56">
        <v>100</v>
      </c>
      <c r="H27" s="57">
        <v>13</v>
      </c>
      <c r="I27" s="57">
        <v>14704.42</v>
      </c>
      <c r="J27" s="56">
        <v>3.0440215377417665</v>
      </c>
      <c r="K27" s="57">
        <v>16</v>
      </c>
      <c r="L27" s="57">
        <v>468354.58</v>
      </c>
      <c r="M27" s="56">
        <v>96.95597846225824</v>
      </c>
      <c r="N27" s="58" t="s">
        <v>96</v>
      </c>
      <c r="O27" s="58" t="s">
        <v>96</v>
      </c>
      <c r="P27" s="66" t="s">
        <v>96</v>
      </c>
      <c r="Q27" s="58">
        <v>16</v>
      </c>
      <c r="R27" s="58">
        <v>468354.58</v>
      </c>
      <c r="S27" s="67">
        <v>96.95597846225824</v>
      </c>
    </row>
    <row r="28" spans="2:19" s="45" customFormat="1" ht="12.75" customHeight="1">
      <c r="B28" s="44" t="s">
        <v>38</v>
      </c>
      <c r="C28" s="87" t="s">
        <v>39</v>
      </c>
      <c r="D28" s="55">
        <v>25</v>
      </c>
      <c r="E28" s="55">
        <v>46</v>
      </c>
      <c r="F28" s="55">
        <v>1076488</v>
      </c>
      <c r="G28" s="56">
        <v>100</v>
      </c>
      <c r="H28" s="57">
        <v>20</v>
      </c>
      <c r="I28" s="57">
        <v>123017.89</v>
      </c>
      <c r="J28" s="56">
        <v>11.427706579172272</v>
      </c>
      <c r="K28" s="57">
        <v>26</v>
      </c>
      <c r="L28" s="57">
        <v>953470.11</v>
      </c>
      <c r="M28" s="56">
        <v>88.57229342082773</v>
      </c>
      <c r="N28" s="58">
        <v>4</v>
      </c>
      <c r="O28" s="58">
        <v>17421.95</v>
      </c>
      <c r="P28" s="66">
        <v>1.6184063361598087</v>
      </c>
      <c r="Q28" s="58">
        <v>22</v>
      </c>
      <c r="R28" s="58">
        <v>936048.16</v>
      </c>
      <c r="S28" s="67">
        <v>86.95388708466793</v>
      </c>
    </row>
    <row r="29" spans="2:19" s="45" customFormat="1" ht="12.75" customHeight="1">
      <c r="B29" s="44" t="s">
        <v>40</v>
      </c>
      <c r="C29" s="87" t="s">
        <v>41</v>
      </c>
      <c r="D29" s="55">
        <v>15</v>
      </c>
      <c r="E29" s="55">
        <v>22</v>
      </c>
      <c r="F29" s="55">
        <v>498944</v>
      </c>
      <c r="G29" s="56">
        <v>100</v>
      </c>
      <c r="H29" s="57">
        <v>5</v>
      </c>
      <c r="I29" s="57">
        <v>11636.45</v>
      </c>
      <c r="J29" s="56">
        <v>2.332215639430477</v>
      </c>
      <c r="K29" s="57">
        <v>17</v>
      </c>
      <c r="L29" s="57">
        <v>487307.55</v>
      </c>
      <c r="M29" s="56">
        <v>97.66778436056953</v>
      </c>
      <c r="N29" s="58">
        <v>3</v>
      </c>
      <c r="O29" s="58">
        <v>34117.6</v>
      </c>
      <c r="P29" s="66">
        <v>6.837961775269369</v>
      </c>
      <c r="Q29" s="58">
        <v>14</v>
      </c>
      <c r="R29" s="58">
        <v>453189.95</v>
      </c>
      <c r="S29" s="67">
        <v>90.82982258530016</v>
      </c>
    </row>
    <row r="30" spans="2:19" s="45" customFormat="1" ht="12.75" customHeight="1">
      <c r="B30" s="44" t="s">
        <v>42</v>
      </c>
      <c r="C30" s="87" t="s">
        <v>43</v>
      </c>
      <c r="D30" s="55">
        <v>11</v>
      </c>
      <c r="E30" s="55">
        <v>19</v>
      </c>
      <c r="F30" s="55">
        <v>179738</v>
      </c>
      <c r="G30" s="56">
        <v>100</v>
      </c>
      <c r="H30" s="57">
        <v>8</v>
      </c>
      <c r="I30" s="57">
        <v>21971.48</v>
      </c>
      <c r="J30" s="56">
        <v>12.22417073740667</v>
      </c>
      <c r="K30" s="57">
        <v>11</v>
      </c>
      <c r="L30" s="57">
        <v>157766.52</v>
      </c>
      <c r="M30" s="56">
        <v>87.77582926259332</v>
      </c>
      <c r="N30" s="58" t="s">
        <v>96</v>
      </c>
      <c r="O30" s="58" t="s">
        <v>96</v>
      </c>
      <c r="P30" s="66" t="s">
        <v>96</v>
      </c>
      <c r="Q30" s="58">
        <v>11</v>
      </c>
      <c r="R30" s="58">
        <v>157766.52</v>
      </c>
      <c r="S30" s="67">
        <v>87.77582926259332</v>
      </c>
    </row>
    <row r="31" spans="2:19" s="45" customFormat="1" ht="12.75" customHeight="1">
      <c r="B31" s="47" t="s">
        <v>44</v>
      </c>
      <c r="C31" s="86" t="s">
        <v>45</v>
      </c>
      <c r="D31" s="50">
        <v>54</v>
      </c>
      <c r="E31" s="50">
        <v>91</v>
      </c>
      <c r="F31" s="50">
        <v>964490</v>
      </c>
      <c r="G31" s="51">
        <v>100</v>
      </c>
      <c r="H31" s="50">
        <v>41</v>
      </c>
      <c r="I31" s="50">
        <v>104405.52</v>
      </c>
      <c r="J31" s="51">
        <v>10.824945826291616</v>
      </c>
      <c r="K31" s="50">
        <v>50</v>
      </c>
      <c r="L31" s="50">
        <v>860084.48</v>
      </c>
      <c r="M31" s="51">
        <v>89.17505417370838</v>
      </c>
      <c r="N31" s="50">
        <v>3</v>
      </c>
      <c r="O31" s="50">
        <v>808.2</v>
      </c>
      <c r="P31" s="51">
        <v>0.08379558108430363</v>
      </c>
      <c r="Q31" s="50">
        <v>47</v>
      </c>
      <c r="R31" s="50">
        <v>859276.28</v>
      </c>
      <c r="S31" s="51">
        <v>89.09125859262407</v>
      </c>
    </row>
    <row r="32" spans="2:19" s="45" customFormat="1" ht="12.75" customHeight="1">
      <c r="B32" s="44" t="s">
        <v>46</v>
      </c>
      <c r="C32" s="87" t="s">
        <v>47</v>
      </c>
      <c r="D32" s="55">
        <v>12</v>
      </c>
      <c r="E32" s="55">
        <v>22</v>
      </c>
      <c r="F32" s="55">
        <v>117432</v>
      </c>
      <c r="G32" s="56">
        <v>100</v>
      </c>
      <c r="H32" s="57">
        <v>11</v>
      </c>
      <c r="I32" s="57">
        <v>22553.9</v>
      </c>
      <c r="J32" s="56">
        <v>19.205923428026434</v>
      </c>
      <c r="K32" s="57">
        <v>11</v>
      </c>
      <c r="L32" s="57">
        <v>94878.1</v>
      </c>
      <c r="M32" s="56">
        <v>80.79407657197358</v>
      </c>
      <c r="N32" s="58">
        <v>1</v>
      </c>
      <c r="O32" s="58" t="s">
        <v>97</v>
      </c>
      <c r="P32" s="58" t="s">
        <v>97</v>
      </c>
      <c r="Q32" s="58">
        <v>10</v>
      </c>
      <c r="R32" s="58" t="s">
        <v>97</v>
      </c>
      <c r="S32" s="58" t="s">
        <v>97</v>
      </c>
    </row>
    <row r="33" spans="2:19" s="45" customFormat="1" ht="12.75" customHeight="1">
      <c r="B33" s="44" t="s">
        <v>48</v>
      </c>
      <c r="C33" s="87" t="s">
        <v>49</v>
      </c>
      <c r="D33" s="55">
        <v>7</v>
      </c>
      <c r="E33" s="55">
        <v>11</v>
      </c>
      <c r="F33" s="55">
        <v>499611</v>
      </c>
      <c r="G33" s="56">
        <v>100</v>
      </c>
      <c r="H33" s="57">
        <v>3</v>
      </c>
      <c r="I33" s="57">
        <v>4077.06</v>
      </c>
      <c r="J33" s="56">
        <v>0.8160468844761224</v>
      </c>
      <c r="K33" s="57">
        <v>8</v>
      </c>
      <c r="L33" s="57">
        <v>495533.94</v>
      </c>
      <c r="M33" s="56">
        <v>99.18395311552388</v>
      </c>
      <c r="N33" s="58">
        <v>1</v>
      </c>
      <c r="O33" s="58" t="s">
        <v>97</v>
      </c>
      <c r="P33" s="58" t="s">
        <v>97</v>
      </c>
      <c r="Q33" s="58">
        <v>7</v>
      </c>
      <c r="R33" s="58" t="s">
        <v>97</v>
      </c>
      <c r="S33" s="58" t="s">
        <v>97</v>
      </c>
    </row>
    <row r="34" spans="2:19" s="45" customFormat="1" ht="12.75" customHeight="1">
      <c r="B34" s="44" t="s">
        <v>50</v>
      </c>
      <c r="C34" s="87" t="s">
        <v>51</v>
      </c>
      <c r="D34" s="55">
        <v>35</v>
      </c>
      <c r="E34" s="55">
        <v>58</v>
      </c>
      <c r="F34" s="55">
        <v>347447</v>
      </c>
      <c r="G34" s="56">
        <v>100</v>
      </c>
      <c r="H34" s="57">
        <v>27</v>
      </c>
      <c r="I34" s="57">
        <v>77774.56</v>
      </c>
      <c r="J34" s="56">
        <v>22.384582396739646</v>
      </c>
      <c r="K34" s="57">
        <v>31</v>
      </c>
      <c r="L34" s="57">
        <v>269672.44</v>
      </c>
      <c r="M34" s="56">
        <v>77.61541760326035</v>
      </c>
      <c r="N34" s="58">
        <v>1</v>
      </c>
      <c r="O34" s="58" t="s">
        <v>97</v>
      </c>
      <c r="P34" s="58" t="s">
        <v>97</v>
      </c>
      <c r="Q34" s="58">
        <v>30</v>
      </c>
      <c r="R34" s="58" t="s">
        <v>97</v>
      </c>
      <c r="S34" s="58" t="s">
        <v>97</v>
      </c>
    </row>
    <row r="35" spans="2:19" s="45" customFormat="1" ht="12.75" customHeight="1">
      <c r="B35" s="44"/>
      <c r="C35" s="87"/>
      <c r="D35" s="52"/>
      <c r="E35" s="52"/>
      <c r="F35" s="52"/>
      <c r="G35" s="53"/>
      <c r="H35" s="52"/>
      <c r="I35" s="52"/>
      <c r="J35" s="53"/>
      <c r="K35" s="52"/>
      <c r="L35" s="52"/>
      <c r="M35" s="53"/>
      <c r="N35" s="52"/>
      <c r="O35" s="52"/>
      <c r="P35" s="53"/>
      <c r="Q35" s="52"/>
      <c r="R35" s="52"/>
      <c r="S35" s="53"/>
    </row>
    <row r="36" spans="2:19" s="45" customFormat="1" ht="12.75" customHeight="1">
      <c r="B36" s="44"/>
      <c r="C36" s="88" t="s">
        <v>52</v>
      </c>
      <c r="D36" s="50">
        <v>1738</v>
      </c>
      <c r="E36" s="50">
        <v>3131</v>
      </c>
      <c r="F36" s="50">
        <v>13639514</v>
      </c>
      <c r="G36" s="51">
        <v>100</v>
      </c>
      <c r="H36" s="50">
        <v>1699</v>
      </c>
      <c r="I36" s="50">
        <v>9484280.24</v>
      </c>
      <c r="J36" s="51">
        <v>69.53532391256756</v>
      </c>
      <c r="K36" s="50">
        <v>1432</v>
      </c>
      <c r="L36" s="50">
        <v>4155233.76</v>
      </c>
      <c r="M36" s="51">
        <v>30.46467608743244</v>
      </c>
      <c r="N36" s="50">
        <v>427</v>
      </c>
      <c r="O36" s="50">
        <v>887094.97</v>
      </c>
      <c r="P36" s="51">
        <v>6.5038605481104375</v>
      </c>
      <c r="Q36" s="50">
        <v>1005</v>
      </c>
      <c r="R36" s="50">
        <v>3268138.79</v>
      </c>
      <c r="S36" s="51">
        <v>23.960815539322002</v>
      </c>
    </row>
    <row r="37" spans="2:19" s="45" customFormat="1" ht="12.75" customHeight="1">
      <c r="B37" s="44"/>
      <c r="C37" s="88"/>
      <c r="D37" s="52"/>
      <c r="E37" s="52"/>
      <c r="F37" s="52"/>
      <c r="G37" s="53"/>
      <c r="H37" s="52"/>
      <c r="I37" s="52"/>
      <c r="J37" s="53"/>
      <c r="K37" s="52"/>
      <c r="L37" s="52"/>
      <c r="M37" s="53"/>
      <c r="N37" s="52"/>
      <c r="O37" s="52"/>
      <c r="P37" s="53"/>
      <c r="Q37" s="52"/>
      <c r="R37" s="52"/>
      <c r="S37" s="53"/>
    </row>
    <row r="38" spans="2:19" s="45" customFormat="1" ht="12.75" customHeight="1">
      <c r="B38" s="25" t="s">
        <v>53</v>
      </c>
      <c r="C38" s="86" t="s">
        <v>54</v>
      </c>
      <c r="D38" s="50">
        <v>6</v>
      </c>
      <c r="E38" s="50">
        <v>15</v>
      </c>
      <c r="F38" s="50">
        <v>389081</v>
      </c>
      <c r="G38" s="51">
        <v>100</v>
      </c>
      <c r="H38" s="50">
        <v>6</v>
      </c>
      <c r="I38" s="50">
        <v>336085.19</v>
      </c>
      <c r="J38" s="51">
        <v>86.3792346580789</v>
      </c>
      <c r="K38" s="50">
        <v>9</v>
      </c>
      <c r="L38" s="50">
        <v>52995.81</v>
      </c>
      <c r="M38" s="51">
        <v>13.620765341921087</v>
      </c>
      <c r="N38" s="50">
        <v>3</v>
      </c>
      <c r="O38" s="50">
        <v>3119.28</v>
      </c>
      <c r="P38" s="51">
        <v>0.8017045293910523</v>
      </c>
      <c r="Q38" s="50">
        <v>6</v>
      </c>
      <c r="R38" s="50">
        <v>49876.53</v>
      </c>
      <c r="S38" s="51">
        <v>12.81906081253004</v>
      </c>
    </row>
    <row r="39" spans="2:19" s="45" customFormat="1" ht="12.75" customHeight="1">
      <c r="B39" s="26">
        <v>551</v>
      </c>
      <c r="C39" s="87" t="s">
        <v>55</v>
      </c>
      <c r="D39" s="59">
        <v>1</v>
      </c>
      <c r="E39" s="59">
        <f>H39+K39</f>
        <v>3</v>
      </c>
      <c r="F39" s="60" t="s">
        <v>97</v>
      </c>
      <c r="G39" s="60" t="s">
        <v>97</v>
      </c>
      <c r="H39" s="57">
        <v>1</v>
      </c>
      <c r="I39" s="60" t="s">
        <v>97</v>
      </c>
      <c r="J39" s="60" t="s">
        <v>97</v>
      </c>
      <c r="K39" s="57">
        <f>N39+Q39</f>
        <v>2</v>
      </c>
      <c r="L39" s="60" t="s">
        <v>97</v>
      </c>
      <c r="M39" s="60" t="s">
        <v>97</v>
      </c>
      <c r="N39" s="57">
        <v>1</v>
      </c>
      <c r="O39" s="60" t="s">
        <v>97</v>
      </c>
      <c r="P39" s="60" t="s">
        <v>97</v>
      </c>
      <c r="Q39" s="57">
        <v>1</v>
      </c>
      <c r="R39" s="60" t="s">
        <v>97</v>
      </c>
      <c r="S39" s="60" t="s">
        <v>97</v>
      </c>
    </row>
    <row r="40" spans="2:19" s="45" customFormat="1" ht="12.75" customHeight="1">
      <c r="B40" s="26">
        <v>559</v>
      </c>
      <c r="C40" s="87" t="s">
        <v>56</v>
      </c>
      <c r="D40" s="55">
        <v>5</v>
      </c>
      <c r="E40" s="55">
        <v>12</v>
      </c>
      <c r="F40" s="68">
        <v>389081</v>
      </c>
      <c r="G40" s="63">
        <v>100</v>
      </c>
      <c r="H40" s="57">
        <v>5</v>
      </c>
      <c r="I40" s="64">
        <v>336085</v>
      </c>
      <c r="J40" s="63">
        <f>I40/F40*100</f>
        <v>86.37918582505957</v>
      </c>
      <c r="K40" s="57">
        <v>7</v>
      </c>
      <c r="L40" s="64">
        <v>52996</v>
      </c>
      <c r="M40" s="63">
        <f>L40/F40*100</f>
        <v>13.620814174940438</v>
      </c>
      <c r="N40" s="58">
        <v>2</v>
      </c>
      <c r="O40" s="60" t="s">
        <v>97</v>
      </c>
      <c r="P40" s="60" t="s">
        <v>97</v>
      </c>
      <c r="Q40" s="58">
        <v>5</v>
      </c>
      <c r="R40" s="69">
        <v>47248.09</v>
      </c>
      <c r="S40" s="63">
        <f>R40/F40*100</f>
        <v>12.143509963221025</v>
      </c>
    </row>
    <row r="41" spans="2:19" s="45" customFormat="1" ht="12.75" customHeight="1">
      <c r="B41" s="25">
        <v>56</v>
      </c>
      <c r="C41" s="86" t="s">
        <v>57</v>
      </c>
      <c r="D41" s="50">
        <v>212</v>
      </c>
      <c r="E41" s="50">
        <v>429</v>
      </c>
      <c r="F41" s="50">
        <v>790324</v>
      </c>
      <c r="G41" s="51">
        <v>100</v>
      </c>
      <c r="H41" s="50">
        <v>211</v>
      </c>
      <c r="I41" s="50">
        <v>547305.32</v>
      </c>
      <c r="J41" s="51">
        <v>69.2507528557908</v>
      </c>
      <c r="K41" s="50">
        <v>218</v>
      </c>
      <c r="L41" s="50">
        <v>243018.68</v>
      </c>
      <c r="M41" s="51">
        <v>30.749247144209207</v>
      </c>
      <c r="N41" s="50">
        <v>110</v>
      </c>
      <c r="O41" s="50">
        <v>134565.77</v>
      </c>
      <c r="P41" s="51">
        <v>17.02665868681705</v>
      </c>
      <c r="Q41" s="50">
        <v>108</v>
      </c>
      <c r="R41" s="50">
        <v>108452.91</v>
      </c>
      <c r="S41" s="51">
        <v>13.72258845739216</v>
      </c>
    </row>
    <row r="42" spans="2:19" s="45" customFormat="1" ht="12.75" customHeight="1">
      <c r="B42" s="26">
        <v>561</v>
      </c>
      <c r="C42" s="87" t="s">
        <v>58</v>
      </c>
      <c r="D42" s="55">
        <v>41</v>
      </c>
      <c r="E42" s="55">
        <v>91</v>
      </c>
      <c r="F42" s="55">
        <v>207544</v>
      </c>
      <c r="G42" s="56">
        <v>100</v>
      </c>
      <c r="H42" s="57">
        <v>40</v>
      </c>
      <c r="I42" s="57">
        <v>97254.13</v>
      </c>
      <c r="J42" s="56">
        <v>46.859523763635664</v>
      </c>
      <c r="K42" s="57">
        <v>51</v>
      </c>
      <c r="L42" s="57">
        <v>110289.87</v>
      </c>
      <c r="M42" s="56">
        <v>53.14047623636433</v>
      </c>
      <c r="N42" s="58">
        <v>18</v>
      </c>
      <c r="O42" s="58">
        <v>55331.14</v>
      </c>
      <c r="P42" s="66">
        <v>26.65995644297113</v>
      </c>
      <c r="Q42" s="58">
        <v>33</v>
      </c>
      <c r="R42" s="58">
        <v>54958.73</v>
      </c>
      <c r="S42" s="70">
        <v>26.48051979339321</v>
      </c>
    </row>
    <row r="43" spans="2:19" s="45" customFormat="1" ht="12.75" customHeight="1">
      <c r="B43" s="26">
        <v>562</v>
      </c>
      <c r="C43" s="87" t="s">
        <v>59</v>
      </c>
      <c r="D43" s="55">
        <v>16</v>
      </c>
      <c r="E43" s="55">
        <v>35</v>
      </c>
      <c r="F43" s="55">
        <v>69078</v>
      </c>
      <c r="G43" s="56">
        <v>100</v>
      </c>
      <c r="H43" s="57">
        <v>16</v>
      </c>
      <c r="I43" s="57">
        <v>51138.35</v>
      </c>
      <c r="J43" s="56">
        <v>74.02986479052664</v>
      </c>
      <c r="K43" s="57">
        <v>19</v>
      </c>
      <c r="L43" s="57">
        <v>17939.65</v>
      </c>
      <c r="M43" s="56">
        <v>25.970135209473348</v>
      </c>
      <c r="N43" s="58">
        <v>12</v>
      </c>
      <c r="O43" s="58">
        <v>12152.23</v>
      </c>
      <c r="P43" s="66">
        <v>17.592040881322564</v>
      </c>
      <c r="Q43" s="58">
        <v>7</v>
      </c>
      <c r="R43" s="58">
        <v>5787.42</v>
      </c>
      <c r="S43" s="70">
        <v>8.378094328150786</v>
      </c>
    </row>
    <row r="44" spans="2:19" s="45" customFormat="1" ht="12.75" customHeight="1">
      <c r="B44" s="26">
        <v>563</v>
      </c>
      <c r="C44" s="87" t="s">
        <v>60</v>
      </c>
      <c r="D44" s="55">
        <v>101</v>
      </c>
      <c r="E44" s="55">
        <v>207</v>
      </c>
      <c r="F44" s="55">
        <v>376656</v>
      </c>
      <c r="G44" s="56">
        <v>100</v>
      </c>
      <c r="H44" s="57">
        <v>101</v>
      </c>
      <c r="I44" s="57">
        <v>277918.42</v>
      </c>
      <c r="J44" s="56">
        <v>73.7857408351387</v>
      </c>
      <c r="K44" s="57">
        <v>106</v>
      </c>
      <c r="L44" s="57">
        <v>98737.58</v>
      </c>
      <c r="M44" s="56">
        <v>26.21425916486131</v>
      </c>
      <c r="N44" s="58">
        <v>55</v>
      </c>
      <c r="O44" s="58">
        <v>54954.68</v>
      </c>
      <c r="P44" s="66">
        <v>14.590151225521431</v>
      </c>
      <c r="Q44" s="58">
        <v>51</v>
      </c>
      <c r="R44" s="58">
        <v>43782.9</v>
      </c>
      <c r="S44" s="70">
        <v>11.624107939339876</v>
      </c>
    </row>
    <row r="45" spans="2:19" s="46" customFormat="1" ht="12">
      <c r="B45" s="26">
        <v>564</v>
      </c>
      <c r="C45" s="87" t="s">
        <v>61</v>
      </c>
      <c r="D45" s="55">
        <v>18</v>
      </c>
      <c r="E45" s="55">
        <v>31</v>
      </c>
      <c r="F45" s="55">
        <v>59646</v>
      </c>
      <c r="G45" s="56">
        <v>100</v>
      </c>
      <c r="H45" s="57">
        <v>18</v>
      </c>
      <c r="I45" s="57">
        <v>53745.81</v>
      </c>
      <c r="J45" s="56">
        <v>90.10798712403178</v>
      </c>
      <c r="K45" s="57">
        <v>13</v>
      </c>
      <c r="L45" s="57">
        <v>5900.19</v>
      </c>
      <c r="M45" s="56">
        <v>9.892012875968211</v>
      </c>
      <c r="N45" s="58">
        <v>8</v>
      </c>
      <c r="O45" s="58">
        <v>5298.87</v>
      </c>
      <c r="P45" s="66">
        <v>8.883864802333768</v>
      </c>
      <c r="Q45" s="58">
        <v>5</v>
      </c>
      <c r="R45" s="58">
        <v>601.32</v>
      </c>
      <c r="S45" s="70">
        <v>1.0081480736344433</v>
      </c>
    </row>
    <row r="46" spans="2:19" s="46" customFormat="1" ht="12">
      <c r="B46" s="26">
        <v>569</v>
      </c>
      <c r="C46" s="87" t="s">
        <v>62</v>
      </c>
      <c r="D46" s="55">
        <v>36</v>
      </c>
      <c r="E46" s="55">
        <v>65</v>
      </c>
      <c r="F46" s="55">
        <v>77400</v>
      </c>
      <c r="G46" s="56">
        <v>100</v>
      </c>
      <c r="H46" s="57">
        <v>36</v>
      </c>
      <c r="I46" s="57">
        <v>67248.61</v>
      </c>
      <c r="J46" s="56">
        <v>86.88450904392765</v>
      </c>
      <c r="K46" s="57">
        <v>29</v>
      </c>
      <c r="L46" s="57">
        <v>10151.39</v>
      </c>
      <c r="M46" s="56">
        <v>13.115490956072351</v>
      </c>
      <c r="N46" s="58">
        <v>17</v>
      </c>
      <c r="O46" s="58">
        <v>6828.85</v>
      </c>
      <c r="P46" s="66">
        <v>8.82280361757106</v>
      </c>
      <c r="Q46" s="58">
        <v>12</v>
      </c>
      <c r="R46" s="58">
        <v>3322.54</v>
      </c>
      <c r="S46" s="70">
        <v>4.292687338501292</v>
      </c>
    </row>
    <row r="47" spans="2:19" s="46" customFormat="1" ht="12">
      <c r="B47" s="25">
        <v>57</v>
      </c>
      <c r="C47" s="89" t="s">
        <v>63</v>
      </c>
      <c r="D47" s="50">
        <v>691</v>
      </c>
      <c r="E47" s="50">
        <v>1047</v>
      </c>
      <c r="F47" s="50">
        <v>4949053</v>
      </c>
      <c r="G47" s="51">
        <v>100</v>
      </c>
      <c r="H47" s="50">
        <v>680</v>
      </c>
      <c r="I47" s="50">
        <v>4484937.56</v>
      </c>
      <c r="J47" s="51">
        <v>90.62213639659952</v>
      </c>
      <c r="K47" s="50">
        <v>367</v>
      </c>
      <c r="L47" s="50">
        <v>464115.44</v>
      </c>
      <c r="M47" s="51">
        <v>9.37786360340049</v>
      </c>
      <c r="N47" s="50">
        <v>28</v>
      </c>
      <c r="O47" s="50">
        <v>35922.68</v>
      </c>
      <c r="P47" s="51">
        <v>0.725849571625117</v>
      </c>
      <c r="Q47" s="50">
        <v>339</v>
      </c>
      <c r="R47" s="50">
        <v>428192.76</v>
      </c>
      <c r="S47" s="51">
        <v>8.652014031775373</v>
      </c>
    </row>
    <row r="48" spans="2:19" s="46" customFormat="1" ht="12">
      <c r="B48" s="26">
        <v>571</v>
      </c>
      <c r="C48" s="87" t="s">
        <v>64</v>
      </c>
      <c r="D48" s="55">
        <v>50</v>
      </c>
      <c r="E48" s="55">
        <v>73</v>
      </c>
      <c r="F48" s="55">
        <v>1916915</v>
      </c>
      <c r="G48" s="56">
        <v>100</v>
      </c>
      <c r="H48" s="57">
        <v>50</v>
      </c>
      <c r="I48" s="57">
        <v>1886343.91</v>
      </c>
      <c r="J48" s="56">
        <v>98.40519324018018</v>
      </c>
      <c r="K48" s="57">
        <v>23</v>
      </c>
      <c r="L48" s="57">
        <v>30571.09</v>
      </c>
      <c r="M48" s="56">
        <v>1.5948067598198148</v>
      </c>
      <c r="N48" s="58">
        <v>2</v>
      </c>
      <c r="O48" s="60" t="s">
        <v>97</v>
      </c>
      <c r="P48" s="60" t="s">
        <v>97</v>
      </c>
      <c r="Q48" s="58">
        <v>21</v>
      </c>
      <c r="R48" s="60" t="s">
        <v>97</v>
      </c>
      <c r="S48" s="60" t="s">
        <v>97</v>
      </c>
    </row>
    <row r="49" spans="2:19" s="46" customFormat="1" ht="12">
      <c r="B49" s="26">
        <v>572</v>
      </c>
      <c r="C49" s="87" t="s">
        <v>65</v>
      </c>
      <c r="D49" s="55">
        <v>106</v>
      </c>
      <c r="E49" s="55">
        <v>198</v>
      </c>
      <c r="F49" s="55">
        <v>314567</v>
      </c>
      <c r="G49" s="56">
        <v>100</v>
      </c>
      <c r="H49" s="57">
        <v>106</v>
      </c>
      <c r="I49" s="57">
        <v>234706.53</v>
      </c>
      <c r="J49" s="56">
        <v>74.61257220242429</v>
      </c>
      <c r="K49" s="57">
        <v>92</v>
      </c>
      <c r="L49" s="57">
        <v>79860.47</v>
      </c>
      <c r="M49" s="56">
        <v>25.387427797575718</v>
      </c>
      <c r="N49" s="58">
        <v>2</v>
      </c>
      <c r="O49" s="60" t="s">
        <v>97</v>
      </c>
      <c r="P49" s="60" t="s">
        <v>97</v>
      </c>
      <c r="Q49" s="58">
        <v>90</v>
      </c>
      <c r="R49" s="60" t="s">
        <v>97</v>
      </c>
      <c r="S49" s="60" t="s">
        <v>97</v>
      </c>
    </row>
    <row r="50" spans="2:19" s="46" customFormat="1" ht="12">
      <c r="B50" s="26">
        <v>573</v>
      </c>
      <c r="C50" s="87" t="s">
        <v>66</v>
      </c>
      <c r="D50" s="55">
        <v>14</v>
      </c>
      <c r="E50" s="55">
        <v>20</v>
      </c>
      <c r="F50" s="55">
        <v>22515</v>
      </c>
      <c r="G50" s="56">
        <v>100</v>
      </c>
      <c r="H50" s="57">
        <v>14</v>
      </c>
      <c r="I50" s="57">
        <v>18809</v>
      </c>
      <c r="J50" s="56">
        <v>83.53986231401288</v>
      </c>
      <c r="K50" s="57">
        <v>6</v>
      </c>
      <c r="L50" s="57">
        <v>3706</v>
      </c>
      <c r="M50" s="56">
        <v>16.46013768598712</v>
      </c>
      <c r="N50" s="58" t="s">
        <v>96</v>
      </c>
      <c r="O50" s="58" t="s">
        <v>96</v>
      </c>
      <c r="P50" s="66" t="s">
        <v>96</v>
      </c>
      <c r="Q50" s="58">
        <v>6</v>
      </c>
      <c r="R50" s="58">
        <v>3706</v>
      </c>
      <c r="S50" s="70">
        <v>16.46013768598712</v>
      </c>
    </row>
    <row r="51" spans="2:19" s="46" customFormat="1" ht="12">
      <c r="B51" s="26">
        <v>574</v>
      </c>
      <c r="C51" s="87" t="s">
        <v>67</v>
      </c>
      <c r="D51" s="55">
        <v>90</v>
      </c>
      <c r="E51" s="55">
        <v>142</v>
      </c>
      <c r="F51" s="55">
        <v>145866</v>
      </c>
      <c r="G51" s="56">
        <v>100</v>
      </c>
      <c r="H51" s="57">
        <v>89</v>
      </c>
      <c r="I51" s="57">
        <v>110964.71</v>
      </c>
      <c r="J51" s="56">
        <v>76.07304649472805</v>
      </c>
      <c r="K51" s="57">
        <v>53</v>
      </c>
      <c r="L51" s="57">
        <v>34901.29</v>
      </c>
      <c r="M51" s="56">
        <v>23.92695350527196</v>
      </c>
      <c r="N51" s="58">
        <v>1</v>
      </c>
      <c r="O51" s="60" t="s">
        <v>97</v>
      </c>
      <c r="P51" s="60" t="s">
        <v>97</v>
      </c>
      <c r="Q51" s="58">
        <v>52</v>
      </c>
      <c r="R51" s="60" t="s">
        <v>97</v>
      </c>
      <c r="S51" s="60" t="s">
        <v>97</v>
      </c>
    </row>
    <row r="52" spans="2:19" s="46" customFormat="1" ht="12">
      <c r="B52" s="26">
        <v>575</v>
      </c>
      <c r="C52" s="87" t="s">
        <v>68</v>
      </c>
      <c r="D52" s="55">
        <v>54</v>
      </c>
      <c r="E52" s="55">
        <v>92</v>
      </c>
      <c r="F52" s="55">
        <v>207835</v>
      </c>
      <c r="G52" s="56">
        <v>100</v>
      </c>
      <c r="H52" s="57">
        <v>54</v>
      </c>
      <c r="I52" s="57">
        <v>160631.89</v>
      </c>
      <c r="J52" s="56">
        <v>77.28818052782256</v>
      </c>
      <c r="K52" s="57">
        <v>38</v>
      </c>
      <c r="L52" s="57">
        <v>47203.11</v>
      </c>
      <c r="M52" s="56">
        <v>22.71181947217745</v>
      </c>
      <c r="N52" s="58">
        <v>2</v>
      </c>
      <c r="O52" s="60" t="s">
        <v>97</v>
      </c>
      <c r="P52" s="60" t="s">
        <v>97</v>
      </c>
      <c r="Q52" s="58">
        <v>36</v>
      </c>
      <c r="R52" s="60" t="s">
        <v>97</v>
      </c>
      <c r="S52" s="60" t="s">
        <v>97</v>
      </c>
    </row>
    <row r="53" spans="2:19" s="46" customFormat="1" ht="12">
      <c r="B53" s="26">
        <v>576</v>
      </c>
      <c r="C53" s="87" t="s">
        <v>69</v>
      </c>
      <c r="D53" s="55">
        <v>104</v>
      </c>
      <c r="E53" s="55">
        <v>142</v>
      </c>
      <c r="F53" s="55">
        <v>294518</v>
      </c>
      <c r="G53" s="56">
        <v>100</v>
      </c>
      <c r="H53" s="57">
        <v>104</v>
      </c>
      <c r="I53" s="57">
        <v>255027.5</v>
      </c>
      <c r="J53" s="56">
        <v>86.59148167514378</v>
      </c>
      <c r="K53" s="57">
        <v>38</v>
      </c>
      <c r="L53" s="57">
        <v>39490.5</v>
      </c>
      <c r="M53" s="56">
        <v>13.408518324856205</v>
      </c>
      <c r="N53" s="58">
        <v>3</v>
      </c>
      <c r="O53" s="58">
        <v>5959.92</v>
      </c>
      <c r="P53" s="66">
        <v>2.023618250836961</v>
      </c>
      <c r="Q53" s="58">
        <v>35</v>
      </c>
      <c r="R53" s="58">
        <v>33530.58</v>
      </c>
      <c r="S53" s="70">
        <v>11.384900074019246</v>
      </c>
    </row>
    <row r="54" spans="2:19" s="46" customFormat="1" ht="12">
      <c r="B54" s="26">
        <v>577</v>
      </c>
      <c r="C54" s="87" t="s">
        <v>70</v>
      </c>
      <c r="D54" s="55">
        <v>32</v>
      </c>
      <c r="E54" s="55">
        <v>56</v>
      </c>
      <c r="F54" s="55">
        <v>50228</v>
      </c>
      <c r="G54" s="56">
        <v>100</v>
      </c>
      <c r="H54" s="57">
        <v>32</v>
      </c>
      <c r="I54" s="57">
        <v>17665.14</v>
      </c>
      <c r="J54" s="56">
        <v>35.16990523214144</v>
      </c>
      <c r="K54" s="57">
        <v>24</v>
      </c>
      <c r="L54" s="57">
        <v>32562.86</v>
      </c>
      <c r="M54" s="56">
        <v>64.83009476785857</v>
      </c>
      <c r="N54" s="58" t="s">
        <v>96</v>
      </c>
      <c r="O54" s="58" t="s">
        <v>96</v>
      </c>
      <c r="P54" s="66" t="s">
        <v>96</v>
      </c>
      <c r="Q54" s="58">
        <v>24</v>
      </c>
      <c r="R54" s="58">
        <v>32562.86</v>
      </c>
      <c r="S54" s="70">
        <v>64.83009476785857</v>
      </c>
    </row>
    <row r="55" spans="2:19" s="46" customFormat="1" ht="12">
      <c r="B55" s="26">
        <v>579</v>
      </c>
      <c r="C55" s="87" t="s">
        <v>71</v>
      </c>
      <c r="D55" s="55">
        <v>241</v>
      </c>
      <c r="E55" s="55">
        <v>324</v>
      </c>
      <c r="F55" s="55">
        <v>1996609</v>
      </c>
      <c r="G55" s="56">
        <v>100</v>
      </c>
      <c r="H55" s="57">
        <v>231</v>
      </c>
      <c r="I55" s="57">
        <v>1800788.88</v>
      </c>
      <c r="J55" s="56">
        <v>90.1923651551205</v>
      </c>
      <c r="K55" s="57">
        <v>93</v>
      </c>
      <c r="L55" s="57">
        <v>195820.12</v>
      </c>
      <c r="M55" s="56">
        <v>9.807634844879493</v>
      </c>
      <c r="N55" s="58">
        <v>18</v>
      </c>
      <c r="O55" s="58">
        <v>19563.04</v>
      </c>
      <c r="P55" s="66">
        <v>0.9798132734050583</v>
      </c>
      <c r="Q55" s="58">
        <v>75</v>
      </c>
      <c r="R55" s="58">
        <v>176257.08</v>
      </c>
      <c r="S55" s="70">
        <v>8.827821571474434</v>
      </c>
    </row>
    <row r="56" spans="2:19" s="46" customFormat="1" ht="12">
      <c r="B56" s="25">
        <v>58</v>
      </c>
      <c r="C56" s="86" t="s">
        <v>72</v>
      </c>
      <c r="D56" s="50">
        <v>135</v>
      </c>
      <c r="E56" s="50">
        <v>294</v>
      </c>
      <c r="F56" s="50">
        <v>1635774</v>
      </c>
      <c r="G56" s="51">
        <v>100</v>
      </c>
      <c r="H56" s="50">
        <v>133</v>
      </c>
      <c r="I56" s="50">
        <v>937349.46</v>
      </c>
      <c r="J56" s="51">
        <v>57.30311522251851</v>
      </c>
      <c r="K56" s="50">
        <v>161</v>
      </c>
      <c r="L56" s="50">
        <v>698424.54</v>
      </c>
      <c r="M56" s="51">
        <v>42.696884777481486</v>
      </c>
      <c r="N56" s="50">
        <v>64</v>
      </c>
      <c r="O56" s="50">
        <v>284436.77</v>
      </c>
      <c r="P56" s="51">
        <v>17.388512716304334</v>
      </c>
      <c r="Q56" s="50">
        <v>97</v>
      </c>
      <c r="R56" s="50">
        <v>413987.77</v>
      </c>
      <c r="S56" s="51">
        <v>25.30837206117716</v>
      </c>
    </row>
    <row r="57" spans="2:20" s="46" customFormat="1" ht="12">
      <c r="B57" s="26">
        <v>581</v>
      </c>
      <c r="C57" s="87" t="s">
        <v>73</v>
      </c>
      <c r="D57" s="55">
        <v>105</v>
      </c>
      <c r="E57" s="55">
        <v>246</v>
      </c>
      <c r="F57" s="55">
        <v>1627392</v>
      </c>
      <c r="G57" s="56">
        <v>100</v>
      </c>
      <c r="H57" s="57">
        <v>103</v>
      </c>
      <c r="I57" s="57">
        <v>929774.74</v>
      </c>
      <c r="J57" s="56">
        <v>57.132807584159195</v>
      </c>
      <c r="K57" s="57">
        <v>143</v>
      </c>
      <c r="L57" s="57">
        <v>697617.26</v>
      </c>
      <c r="M57" s="56">
        <v>42.867192415840805</v>
      </c>
      <c r="N57" s="58">
        <v>64</v>
      </c>
      <c r="O57" s="58">
        <v>284436.77</v>
      </c>
      <c r="P57" s="66">
        <v>17.478073506567565</v>
      </c>
      <c r="Q57" s="58">
        <v>79</v>
      </c>
      <c r="R57" s="58">
        <v>413180.49</v>
      </c>
      <c r="S57" s="70">
        <v>25.38911890927324</v>
      </c>
      <c r="T57" s="71"/>
    </row>
    <row r="58" spans="2:20" s="46" customFormat="1" ht="12">
      <c r="B58" s="26">
        <v>582</v>
      </c>
      <c r="C58" s="87" t="s">
        <v>74</v>
      </c>
      <c r="D58" s="55">
        <v>30</v>
      </c>
      <c r="E58" s="55">
        <v>48</v>
      </c>
      <c r="F58" s="55">
        <v>8382</v>
      </c>
      <c r="G58" s="56">
        <v>100</v>
      </c>
      <c r="H58" s="57">
        <v>30</v>
      </c>
      <c r="I58" s="57">
        <v>7574.72</v>
      </c>
      <c r="J58" s="56">
        <v>90.36888570746838</v>
      </c>
      <c r="K58" s="57">
        <v>18</v>
      </c>
      <c r="L58" s="57">
        <v>807.28</v>
      </c>
      <c r="M58" s="56">
        <v>9.631114292531615</v>
      </c>
      <c r="N58" s="58" t="s">
        <v>96</v>
      </c>
      <c r="O58" s="58" t="s">
        <v>96</v>
      </c>
      <c r="P58" s="66" t="s">
        <v>96</v>
      </c>
      <c r="Q58" s="58">
        <v>18</v>
      </c>
      <c r="R58" s="58">
        <v>807.28</v>
      </c>
      <c r="S58" s="70">
        <v>9.631114292531615</v>
      </c>
      <c r="T58" s="71"/>
    </row>
    <row r="59" spans="2:19" s="46" customFormat="1" ht="12">
      <c r="B59" s="25">
        <v>59</v>
      </c>
      <c r="C59" s="86" t="s">
        <v>75</v>
      </c>
      <c r="D59" s="50">
        <v>140</v>
      </c>
      <c r="E59" s="50">
        <v>295</v>
      </c>
      <c r="F59" s="50">
        <v>705931</v>
      </c>
      <c r="G59" s="51">
        <v>100</v>
      </c>
      <c r="H59" s="50">
        <v>136</v>
      </c>
      <c r="I59" s="50">
        <v>449393.8</v>
      </c>
      <c r="J59" s="51">
        <v>63.65973444996749</v>
      </c>
      <c r="K59" s="50">
        <v>159</v>
      </c>
      <c r="L59" s="50">
        <v>256537.2</v>
      </c>
      <c r="M59" s="51">
        <v>36.34026555003251</v>
      </c>
      <c r="N59" s="50">
        <v>55</v>
      </c>
      <c r="O59" s="50">
        <v>91527.49</v>
      </c>
      <c r="P59" s="51">
        <v>12.965500877564523</v>
      </c>
      <c r="Q59" s="50">
        <v>104</v>
      </c>
      <c r="R59" s="50">
        <v>165009.71</v>
      </c>
      <c r="S59" s="51">
        <v>23.374764672467986</v>
      </c>
    </row>
    <row r="60" spans="2:19" s="46" customFormat="1" ht="12">
      <c r="B60" s="26">
        <v>591</v>
      </c>
      <c r="C60" s="87" t="s">
        <v>76</v>
      </c>
      <c r="D60" s="55">
        <v>39</v>
      </c>
      <c r="E60" s="55">
        <v>63</v>
      </c>
      <c r="F60" s="55">
        <v>112835</v>
      </c>
      <c r="G60" s="56">
        <v>100</v>
      </c>
      <c r="H60" s="57">
        <v>38</v>
      </c>
      <c r="I60" s="57">
        <v>79141.81</v>
      </c>
      <c r="J60" s="56">
        <v>70.1394159613595</v>
      </c>
      <c r="K60" s="57">
        <v>25</v>
      </c>
      <c r="L60" s="57">
        <v>33693.19</v>
      </c>
      <c r="M60" s="56">
        <v>29.860584038640496</v>
      </c>
      <c r="N60" s="58">
        <v>5</v>
      </c>
      <c r="O60" s="58">
        <v>16455.5</v>
      </c>
      <c r="P60" s="66">
        <v>14.583684140559225</v>
      </c>
      <c r="Q60" s="58">
        <v>20</v>
      </c>
      <c r="R60" s="58">
        <v>17237.69</v>
      </c>
      <c r="S60" s="70">
        <v>15.276899898081266</v>
      </c>
    </row>
    <row r="61" spans="2:19" s="46" customFormat="1" ht="12">
      <c r="B61" s="26">
        <v>592</v>
      </c>
      <c r="C61" s="87" t="s">
        <v>77</v>
      </c>
      <c r="D61" s="55">
        <v>86</v>
      </c>
      <c r="E61" s="55">
        <v>209</v>
      </c>
      <c r="F61" s="55">
        <v>544900</v>
      </c>
      <c r="G61" s="56">
        <v>100</v>
      </c>
      <c r="H61" s="57">
        <v>83</v>
      </c>
      <c r="I61" s="57">
        <v>322624.43</v>
      </c>
      <c r="J61" s="56">
        <v>59.20800697375665</v>
      </c>
      <c r="K61" s="57">
        <v>126</v>
      </c>
      <c r="L61" s="57">
        <v>222275.57</v>
      </c>
      <c r="M61" s="56">
        <v>40.791993026243354</v>
      </c>
      <c r="N61" s="58">
        <v>50</v>
      </c>
      <c r="O61" s="58">
        <v>75071.99</v>
      </c>
      <c r="P61" s="66">
        <v>13.777204991741604</v>
      </c>
      <c r="Q61" s="58">
        <v>76</v>
      </c>
      <c r="R61" s="58">
        <v>147203.58</v>
      </c>
      <c r="S61" s="70">
        <v>27.01478803450174</v>
      </c>
    </row>
    <row r="62" spans="2:19" s="46" customFormat="1" ht="12">
      <c r="B62" s="26">
        <v>599</v>
      </c>
      <c r="C62" s="87" t="s">
        <v>78</v>
      </c>
      <c r="D62" s="55">
        <v>15</v>
      </c>
      <c r="E62" s="55">
        <v>23</v>
      </c>
      <c r="F62" s="55">
        <v>48196</v>
      </c>
      <c r="G62" s="56">
        <v>100</v>
      </c>
      <c r="H62" s="57">
        <v>15</v>
      </c>
      <c r="I62" s="57">
        <v>47627.56</v>
      </c>
      <c r="J62" s="56">
        <v>98.82056602207652</v>
      </c>
      <c r="K62" s="57">
        <v>8</v>
      </c>
      <c r="L62" s="57">
        <v>568.44</v>
      </c>
      <c r="M62" s="56">
        <v>1.1794339779234793</v>
      </c>
      <c r="N62" s="58" t="s">
        <v>96</v>
      </c>
      <c r="O62" s="58" t="s">
        <v>96</v>
      </c>
      <c r="P62" s="66" t="s">
        <v>96</v>
      </c>
      <c r="Q62" s="58">
        <v>8</v>
      </c>
      <c r="R62" s="58">
        <v>568.44</v>
      </c>
      <c r="S62" s="70">
        <v>1.1794339779234793</v>
      </c>
    </row>
    <row r="63" spans="2:19" s="46" customFormat="1" ht="12">
      <c r="B63" s="25">
        <v>60</v>
      </c>
      <c r="C63" s="86" t="s">
        <v>79</v>
      </c>
      <c r="D63" s="54">
        <v>554</v>
      </c>
      <c r="E63" s="54">
        <v>1051</v>
      </c>
      <c r="F63" s="54">
        <v>5169351</v>
      </c>
      <c r="G63" s="51">
        <v>100</v>
      </c>
      <c r="H63" s="54">
        <v>533</v>
      </c>
      <c r="I63" s="54">
        <v>2729208.91</v>
      </c>
      <c r="J63" s="51">
        <v>52.79596819794207</v>
      </c>
      <c r="K63" s="54">
        <v>518</v>
      </c>
      <c r="L63" s="54">
        <v>2440142.09</v>
      </c>
      <c r="M63" s="51">
        <v>47.20403180205793</v>
      </c>
      <c r="N63" s="50">
        <v>167</v>
      </c>
      <c r="O63" s="50">
        <v>337522.98</v>
      </c>
      <c r="P63" s="51">
        <v>6.529310545946676</v>
      </c>
      <c r="Q63" s="50">
        <v>351</v>
      </c>
      <c r="R63" s="50">
        <v>2102619.11</v>
      </c>
      <c r="S63" s="51">
        <v>40.674721256111255</v>
      </c>
    </row>
    <row r="64" spans="2:19" s="46" customFormat="1" ht="12">
      <c r="B64" s="26">
        <v>601</v>
      </c>
      <c r="C64" s="87" t="s">
        <v>80</v>
      </c>
      <c r="D64" s="55">
        <v>103</v>
      </c>
      <c r="E64" s="55">
        <v>192</v>
      </c>
      <c r="F64" s="55">
        <v>789593</v>
      </c>
      <c r="G64" s="56">
        <v>100</v>
      </c>
      <c r="H64" s="57">
        <v>102</v>
      </c>
      <c r="I64" s="57">
        <v>555803.46</v>
      </c>
      <c r="J64" s="56">
        <v>70.39113315340941</v>
      </c>
      <c r="K64" s="57">
        <v>90</v>
      </c>
      <c r="L64" s="57">
        <v>233789.54</v>
      </c>
      <c r="M64" s="56">
        <v>29.608866846590587</v>
      </c>
      <c r="N64" s="58">
        <v>26</v>
      </c>
      <c r="O64" s="58">
        <v>17182.79</v>
      </c>
      <c r="P64" s="66">
        <v>2.176157843344609</v>
      </c>
      <c r="Q64" s="58">
        <v>64</v>
      </c>
      <c r="R64" s="58">
        <v>216606.75</v>
      </c>
      <c r="S64" s="70">
        <v>27.432709003245975</v>
      </c>
    </row>
    <row r="65" spans="2:19" s="46" customFormat="1" ht="12">
      <c r="B65" s="26">
        <v>602</v>
      </c>
      <c r="C65" s="87" t="s">
        <v>81</v>
      </c>
      <c r="D65" s="55">
        <v>45</v>
      </c>
      <c r="E65" s="55">
        <v>92</v>
      </c>
      <c r="F65" s="55">
        <v>730518</v>
      </c>
      <c r="G65" s="56">
        <v>100</v>
      </c>
      <c r="H65" s="57">
        <v>41</v>
      </c>
      <c r="I65" s="57">
        <v>103215.89</v>
      </c>
      <c r="J65" s="56">
        <v>14.129137132829033</v>
      </c>
      <c r="K65" s="57">
        <v>51</v>
      </c>
      <c r="L65" s="57">
        <v>627302.11</v>
      </c>
      <c r="M65" s="56">
        <v>85.87086286717096</v>
      </c>
      <c r="N65" s="58">
        <v>10</v>
      </c>
      <c r="O65" s="58">
        <v>65257.36</v>
      </c>
      <c r="P65" s="66">
        <v>8.933025606487451</v>
      </c>
      <c r="Q65" s="58">
        <v>41</v>
      </c>
      <c r="R65" s="58">
        <v>562044.75</v>
      </c>
      <c r="S65" s="70">
        <v>76.93783726068352</v>
      </c>
    </row>
    <row r="66" spans="2:19" s="46" customFormat="1" ht="12">
      <c r="B66" s="26">
        <v>603</v>
      </c>
      <c r="C66" s="87" t="s">
        <v>82</v>
      </c>
      <c r="D66" s="55">
        <v>108</v>
      </c>
      <c r="E66" s="55">
        <v>268</v>
      </c>
      <c r="F66" s="55">
        <v>1991975</v>
      </c>
      <c r="G66" s="56">
        <v>100</v>
      </c>
      <c r="H66" s="57">
        <v>105</v>
      </c>
      <c r="I66" s="57">
        <v>769863.11</v>
      </c>
      <c r="J66" s="56">
        <v>38.648231529010154</v>
      </c>
      <c r="K66" s="57">
        <v>163</v>
      </c>
      <c r="L66" s="57">
        <v>1222111.89</v>
      </c>
      <c r="M66" s="56">
        <v>61.35176847098984</v>
      </c>
      <c r="N66" s="58">
        <v>60</v>
      </c>
      <c r="O66" s="58">
        <v>206682.32</v>
      </c>
      <c r="P66" s="66">
        <v>10.375748691625146</v>
      </c>
      <c r="Q66" s="58">
        <v>103</v>
      </c>
      <c r="R66" s="58">
        <v>1015429.57</v>
      </c>
      <c r="S66" s="70">
        <v>50.9760197793647</v>
      </c>
    </row>
    <row r="67" spans="2:19" s="46" customFormat="1" ht="12">
      <c r="B67" s="26">
        <v>604</v>
      </c>
      <c r="C67" s="87" t="s">
        <v>83</v>
      </c>
      <c r="D67" s="55">
        <v>57</v>
      </c>
      <c r="E67" s="55">
        <v>86</v>
      </c>
      <c r="F67" s="55">
        <v>359006</v>
      </c>
      <c r="G67" s="56">
        <v>100</v>
      </c>
      <c r="H67" s="57">
        <v>45</v>
      </c>
      <c r="I67" s="57">
        <v>226308.68</v>
      </c>
      <c r="J67" s="56">
        <v>63.03757597366061</v>
      </c>
      <c r="K67" s="57">
        <v>41</v>
      </c>
      <c r="L67" s="57">
        <v>132697.32</v>
      </c>
      <c r="M67" s="56">
        <v>36.9624240263394</v>
      </c>
      <c r="N67" s="58">
        <v>5</v>
      </c>
      <c r="O67" s="58">
        <v>3318.25</v>
      </c>
      <c r="P67" s="66">
        <v>0.924288173456711</v>
      </c>
      <c r="Q67" s="58">
        <v>36</v>
      </c>
      <c r="R67" s="58">
        <v>129379.07</v>
      </c>
      <c r="S67" s="70">
        <v>36.03813585288268</v>
      </c>
    </row>
    <row r="68" spans="2:19" s="46" customFormat="1" ht="12">
      <c r="B68" s="26">
        <v>605</v>
      </c>
      <c r="C68" s="87" t="s">
        <v>84</v>
      </c>
      <c r="D68" s="55">
        <v>37</v>
      </c>
      <c r="E68" s="55">
        <v>70</v>
      </c>
      <c r="F68" s="55">
        <v>180280</v>
      </c>
      <c r="G68" s="56">
        <v>100</v>
      </c>
      <c r="H68" s="57">
        <v>37</v>
      </c>
      <c r="I68" s="57">
        <v>139397.02</v>
      </c>
      <c r="J68" s="56">
        <v>77.32250942977589</v>
      </c>
      <c r="K68" s="57">
        <v>33</v>
      </c>
      <c r="L68" s="57">
        <v>40882.98</v>
      </c>
      <c r="M68" s="56">
        <v>22.677490570224094</v>
      </c>
      <c r="N68" s="58">
        <v>18</v>
      </c>
      <c r="O68" s="58">
        <v>14667.02</v>
      </c>
      <c r="P68" s="66">
        <v>8.135688928333703</v>
      </c>
      <c r="Q68" s="58">
        <v>15</v>
      </c>
      <c r="R68" s="58">
        <v>26215.96</v>
      </c>
      <c r="S68" s="70">
        <v>14.541801641890393</v>
      </c>
    </row>
    <row r="69" spans="2:19" s="46" customFormat="1" ht="12.75" customHeight="1">
      <c r="B69" s="26">
        <v>606</v>
      </c>
      <c r="C69" s="87" t="s">
        <v>85</v>
      </c>
      <c r="D69" s="59">
        <v>1</v>
      </c>
      <c r="E69" s="59">
        <v>2</v>
      </c>
      <c r="F69" s="60" t="s">
        <v>97</v>
      </c>
      <c r="G69" s="60" t="s">
        <v>97</v>
      </c>
      <c r="H69" s="57">
        <v>1</v>
      </c>
      <c r="I69" s="60" t="s">
        <v>97</v>
      </c>
      <c r="J69" s="60" t="s">
        <v>97</v>
      </c>
      <c r="K69" s="57">
        <v>1</v>
      </c>
      <c r="L69" s="60" t="s">
        <v>97</v>
      </c>
      <c r="M69" s="60" t="s">
        <v>97</v>
      </c>
      <c r="N69" s="58" t="s">
        <v>96</v>
      </c>
      <c r="O69" s="58" t="s">
        <v>96</v>
      </c>
      <c r="P69" s="66" t="s">
        <v>96</v>
      </c>
      <c r="Q69" s="57">
        <v>1</v>
      </c>
      <c r="R69" s="60" t="s">
        <v>97</v>
      </c>
      <c r="S69" s="60" t="s">
        <v>97</v>
      </c>
    </row>
    <row r="70" spans="2:19" ht="12">
      <c r="B70" s="26">
        <v>607</v>
      </c>
      <c r="C70" s="87" t="s">
        <v>86</v>
      </c>
      <c r="D70" s="55">
        <v>31</v>
      </c>
      <c r="E70" s="55">
        <v>71</v>
      </c>
      <c r="F70" s="68">
        <v>99048</v>
      </c>
      <c r="G70" s="63">
        <v>100</v>
      </c>
      <c r="H70" s="57">
        <v>31</v>
      </c>
      <c r="I70" s="64">
        <v>71931</v>
      </c>
      <c r="J70" s="63">
        <v>72.6</v>
      </c>
      <c r="K70" s="57">
        <v>40</v>
      </c>
      <c r="L70" s="64">
        <v>27117</v>
      </c>
      <c r="M70" s="63">
        <v>27.4</v>
      </c>
      <c r="N70" s="58">
        <v>18</v>
      </c>
      <c r="O70" s="69">
        <v>12750.93</v>
      </c>
      <c r="P70" s="77">
        <v>12.9</v>
      </c>
      <c r="Q70" s="58">
        <v>22</v>
      </c>
      <c r="R70" s="69">
        <v>14366</v>
      </c>
      <c r="S70" s="65">
        <v>14.5</v>
      </c>
    </row>
    <row r="71" spans="2:19" ht="12">
      <c r="B71" s="26">
        <v>609</v>
      </c>
      <c r="C71" s="90" t="s">
        <v>87</v>
      </c>
      <c r="D71" s="72">
        <v>172</v>
      </c>
      <c r="E71" s="72">
        <v>270</v>
      </c>
      <c r="F71" s="72">
        <v>1018931</v>
      </c>
      <c r="G71" s="56">
        <v>100</v>
      </c>
      <c r="H71" s="57">
        <v>171</v>
      </c>
      <c r="I71" s="57">
        <v>862689.68</v>
      </c>
      <c r="J71" s="56">
        <v>84.66615305648763</v>
      </c>
      <c r="K71" s="57">
        <v>99</v>
      </c>
      <c r="L71" s="57">
        <v>156241.32</v>
      </c>
      <c r="M71" s="56">
        <v>15.33384694351237</v>
      </c>
      <c r="N71" s="58">
        <v>30</v>
      </c>
      <c r="O71" s="58">
        <v>17664.31</v>
      </c>
      <c r="P71" s="66">
        <v>1.7336119913909775</v>
      </c>
      <c r="Q71" s="58">
        <v>69</v>
      </c>
      <c r="R71" s="58">
        <v>138577.01</v>
      </c>
      <c r="S71" s="70">
        <v>13.60023495212139</v>
      </c>
    </row>
    <row r="72" spans="2:19" s="20" customFormat="1" ht="12">
      <c r="B72" s="27"/>
      <c r="C72" s="28"/>
      <c r="D72" s="73"/>
      <c r="E72" s="73"/>
      <c r="F72" s="73"/>
      <c r="G72" s="74"/>
      <c r="H72" s="73"/>
      <c r="I72" s="73"/>
      <c r="J72" s="74"/>
      <c r="K72" s="73"/>
      <c r="L72" s="73"/>
      <c r="M72" s="74"/>
      <c r="N72" s="73"/>
      <c r="O72" s="78"/>
      <c r="P72" s="74"/>
      <c r="Q72" s="73"/>
      <c r="R72" s="73"/>
      <c r="S72" s="74"/>
    </row>
    <row r="73" spans="2:19" s="20" customFormat="1" ht="12">
      <c r="B73" s="29"/>
      <c r="C73" s="24"/>
      <c r="D73" s="75"/>
      <c r="E73" s="75"/>
      <c r="F73" s="75"/>
      <c r="G73" s="76"/>
      <c r="H73" s="75"/>
      <c r="I73" s="75"/>
      <c r="J73" s="76"/>
      <c r="K73" s="75"/>
      <c r="L73" s="75"/>
      <c r="M73" s="76"/>
      <c r="N73" s="75"/>
      <c r="O73" s="79"/>
      <c r="P73" s="76"/>
      <c r="Q73" s="75"/>
      <c r="R73" s="75"/>
      <c r="S73" s="76"/>
    </row>
    <row r="74" spans="2:19" s="20" customFormat="1" ht="12">
      <c r="B74" s="29"/>
      <c r="C74" s="24"/>
      <c r="G74" s="40"/>
      <c r="J74" s="40"/>
      <c r="M74" s="40"/>
      <c r="P74" s="40"/>
      <c r="S74" s="40"/>
    </row>
    <row r="75" spans="2:19" s="20" customFormat="1" ht="12">
      <c r="B75" s="29"/>
      <c r="C75" s="24"/>
      <c r="G75" s="40"/>
      <c r="J75" s="40"/>
      <c r="M75" s="40"/>
      <c r="P75" s="40"/>
      <c r="S75" s="40"/>
    </row>
    <row r="76" spans="2:19" s="20" customFormat="1" ht="12">
      <c r="B76" s="29"/>
      <c r="C76" s="24"/>
      <c r="G76" s="40"/>
      <c r="J76" s="40"/>
      <c r="M76" s="40"/>
      <c r="P76" s="40"/>
      <c r="S76" s="40"/>
    </row>
    <row r="77" spans="2:19" s="20" customFormat="1" ht="12">
      <c r="B77" s="29"/>
      <c r="C77" s="24"/>
      <c r="G77" s="40"/>
      <c r="J77" s="40"/>
      <c r="M77" s="40"/>
      <c r="P77" s="40"/>
      <c r="S77" s="40"/>
    </row>
    <row r="78" spans="2:19" s="20" customFormat="1" ht="12">
      <c r="B78" s="29"/>
      <c r="C78" s="24"/>
      <c r="G78" s="40"/>
      <c r="J78" s="40"/>
      <c r="M78" s="40"/>
      <c r="P78" s="40"/>
      <c r="S78" s="40"/>
    </row>
    <row r="79" spans="2:19" s="20" customFormat="1" ht="12">
      <c r="B79" s="29"/>
      <c r="C79" s="24"/>
      <c r="G79" s="40"/>
      <c r="J79" s="40"/>
      <c r="M79" s="40"/>
      <c r="P79" s="40"/>
      <c r="S79" s="40"/>
    </row>
    <row r="80" spans="2:19" s="20" customFormat="1" ht="12">
      <c r="B80" s="29"/>
      <c r="C80" s="24"/>
      <c r="G80" s="40"/>
      <c r="J80" s="40"/>
      <c r="M80" s="40"/>
      <c r="P80" s="40"/>
      <c r="S80" s="40"/>
    </row>
    <row r="81" spans="2:19" s="20" customFormat="1" ht="12">
      <c r="B81" s="29"/>
      <c r="C81" s="24"/>
      <c r="G81" s="40"/>
      <c r="J81" s="40"/>
      <c r="M81" s="40"/>
      <c r="P81" s="40"/>
      <c r="S81" s="40"/>
    </row>
    <row r="82" spans="2:19" s="20" customFormat="1" ht="12">
      <c r="B82" s="29"/>
      <c r="C82" s="24"/>
      <c r="G82" s="40"/>
      <c r="J82" s="40"/>
      <c r="M82" s="40"/>
      <c r="P82" s="40"/>
      <c r="S82" s="40"/>
    </row>
    <row r="83" spans="2:19" s="20" customFormat="1" ht="12">
      <c r="B83" s="29"/>
      <c r="C83" s="24"/>
      <c r="G83" s="40"/>
      <c r="J83" s="40"/>
      <c r="M83" s="40"/>
      <c r="P83" s="40"/>
      <c r="S83" s="40"/>
    </row>
    <row r="84" spans="2:19" s="20" customFormat="1" ht="12">
      <c r="B84" s="29"/>
      <c r="C84" s="24"/>
      <c r="G84" s="40"/>
      <c r="J84" s="40"/>
      <c r="M84" s="40"/>
      <c r="P84" s="40"/>
      <c r="S84" s="40"/>
    </row>
    <row r="85" spans="2:19" s="20" customFormat="1" ht="12">
      <c r="B85" s="29"/>
      <c r="C85" s="24"/>
      <c r="G85" s="40"/>
      <c r="J85" s="40"/>
      <c r="M85" s="40"/>
      <c r="P85" s="40"/>
      <c r="S85" s="40"/>
    </row>
    <row r="86" spans="2:19" s="20" customFormat="1" ht="12">
      <c r="B86" s="29"/>
      <c r="C86" s="24"/>
      <c r="G86" s="40"/>
      <c r="J86" s="40"/>
      <c r="M86" s="40"/>
      <c r="P86" s="40"/>
      <c r="S86" s="40"/>
    </row>
    <row r="87" spans="2:19" s="20" customFormat="1" ht="12">
      <c r="B87" s="29"/>
      <c r="C87" s="24"/>
      <c r="G87" s="40"/>
      <c r="J87" s="40"/>
      <c r="M87" s="40"/>
      <c r="P87" s="40"/>
      <c r="S87" s="40"/>
    </row>
    <row r="88" spans="2:19" s="20" customFormat="1" ht="12">
      <c r="B88" s="29"/>
      <c r="C88" s="24"/>
      <c r="G88" s="40"/>
      <c r="J88" s="40"/>
      <c r="M88" s="40"/>
      <c r="P88" s="40"/>
      <c r="S88" s="40"/>
    </row>
    <row r="89" spans="2:19" s="20" customFormat="1" ht="12">
      <c r="B89" s="29"/>
      <c r="C89" s="24"/>
      <c r="G89" s="40"/>
      <c r="J89" s="40"/>
      <c r="M89" s="40"/>
      <c r="P89" s="40"/>
      <c r="S89" s="40"/>
    </row>
    <row r="90" spans="2:19" s="20" customFormat="1" ht="12">
      <c r="B90" s="29"/>
      <c r="C90" s="24"/>
      <c r="G90" s="40"/>
      <c r="J90" s="40"/>
      <c r="M90" s="40"/>
      <c r="P90" s="40"/>
      <c r="S90" s="40"/>
    </row>
    <row r="91" spans="2:19" s="20" customFormat="1" ht="12">
      <c r="B91" s="29"/>
      <c r="C91" s="24"/>
      <c r="G91" s="40"/>
      <c r="J91" s="40"/>
      <c r="M91" s="40"/>
      <c r="P91" s="40"/>
      <c r="S91" s="40"/>
    </row>
    <row r="92" spans="2:19" s="20" customFormat="1" ht="12">
      <c r="B92" s="29"/>
      <c r="C92" s="24"/>
      <c r="G92" s="40"/>
      <c r="J92" s="40"/>
      <c r="M92" s="40"/>
      <c r="P92" s="40"/>
      <c r="S92" s="40"/>
    </row>
    <row r="93" spans="2:19" s="20" customFormat="1" ht="12">
      <c r="B93" s="29"/>
      <c r="C93" s="24"/>
      <c r="G93" s="40"/>
      <c r="J93" s="40"/>
      <c r="M93" s="40"/>
      <c r="P93" s="40"/>
      <c r="S93" s="40"/>
    </row>
    <row r="94" spans="2:19" s="20" customFormat="1" ht="12">
      <c r="B94" s="30"/>
      <c r="C94" s="24"/>
      <c r="G94" s="40"/>
      <c r="J94" s="40"/>
      <c r="M94" s="40"/>
      <c r="P94" s="40"/>
      <c r="S94" s="40"/>
    </row>
    <row r="95" spans="2:19" s="20" customFormat="1" ht="12">
      <c r="B95" s="30"/>
      <c r="C95" s="24"/>
      <c r="G95" s="40"/>
      <c r="J95" s="40"/>
      <c r="M95" s="40"/>
      <c r="P95" s="40"/>
      <c r="S95" s="40"/>
    </row>
    <row r="96" spans="2:19" s="20" customFormat="1" ht="12">
      <c r="B96" s="29"/>
      <c r="C96" s="24"/>
      <c r="G96" s="40"/>
      <c r="J96" s="40"/>
      <c r="M96" s="40"/>
      <c r="P96" s="40"/>
      <c r="S96" s="40"/>
    </row>
    <row r="97" spans="2:19" s="20" customFormat="1" ht="12">
      <c r="B97" s="29"/>
      <c r="C97" s="31"/>
      <c r="G97" s="40"/>
      <c r="J97" s="40"/>
      <c r="M97" s="40"/>
      <c r="P97" s="40"/>
      <c r="S97" s="40"/>
    </row>
    <row r="98" spans="2:19" s="20" customFormat="1" ht="12">
      <c r="B98" s="29"/>
      <c r="C98" s="24"/>
      <c r="G98" s="40"/>
      <c r="J98" s="40"/>
      <c r="M98" s="40"/>
      <c r="P98" s="40"/>
      <c r="S98" s="40"/>
    </row>
    <row r="99" spans="2:19" s="20" customFormat="1" ht="12">
      <c r="B99" s="29"/>
      <c r="C99" s="24"/>
      <c r="G99" s="40"/>
      <c r="J99" s="40"/>
      <c r="M99" s="40"/>
      <c r="P99" s="40"/>
      <c r="S99" s="40"/>
    </row>
    <row r="100" spans="2:19" s="20" customFormat="1" ht="12">
      <c r="B100" s="29"/>
      <c r="C100" s="24"/>
      <c r="G100" s="40"/>
      <c r="J100" s="40"/>
      <c r="M100" s="40"/>
      <c r="P100" s="40"/>
      <c r="S100" s="40"/>
    </row>
    <row r="101" spans="2:19" s="20" customFormat="1" ht="12">
      <c r="B101" s="29"/>
      <c r="C101" s="24"/>
      <c r="G101" s="40"/>
      <c r="J101" s="40"/>
      <c r="M101" s="40"/>
      <c r="P101" s="40"/>
      <c r="S101" s="40"/>
    </row>
    <row r="102" spans="2:19" s="20" customFormat="1" ht="12">
      <c r="B102" s="30"/>
      <c r="C102" s="24"/>
      <c r="G102" s="40"/>
      <c r="J102" s="40"/>
      <c r="M102" s="40"/>
      <c r="P102" s="40"/>
      <c r="S102" s="40"/>
    </row>
    <row r="103" spans="2:19" s="20" customFormat="1" ht="12">
      <c r="B103" s="30"/>
      <c r="C103" s="24"/>
      <c r="G103" s="40"/>
      <c r="J103" s="40"/>
      <c r="M103" s="40"/>
      <c r="P103" s="40"/>
      <c r="S103" s="40"/>
    </row>
    <row r="104" spans="2:19" s="20" customFormat="1" ht="12">
      <c r="B104" s="29"/>
      <c r="C104" s="24"/>
      <c r="G104" s="40"/>
      <c r="J104" s="40"/>
      <c r="M104" s="40"/>
      <c r="P104" s="40"/>
      <c r="S104" s="40"/>
    </row>
    <row r="105" spans="2:19" s="20" customFormat="1" ht="12">
      <c r="B105" s="29"/>
      <c r="C105" s="24"/>
      <c r="G105" s="40"/>
      <c r="J105" s="40"/>
      <c r="M105" s="40"/>
      <c r="P105" s="40"/>
      <c r="S105" s="40"/>
    </row>
    <row r="106" spans="2:19" s="20" customFormat="1" ht="12">
      <c r="B106" s="29"/>
      <c r="C106" s="24"/>
      <c r="G106" s="40"/>
      <c r="J106" s="40"/>
      <c r="M106" s="40"/>
      <c r="P106" s="40"/>
      <c r="S106" s="40"/>
    </row>
    <row r="107" spans="2:19" s="20" customFormat="1" ht="12">
      <c r="B107" s="29"/>
      <c r="C107" s="24"/>
      <c r="G107" s="40"/>
      <c r="J107" s="40"/>
      <c r="M107" s="40"/>
      <c r="P107" s="40"/>
      <c r="S107" s="40"/>
    </row>
    <row r="108" spans="2:19" s="20" customFormat="1" ht="12">
      <c r="B108" s="29"/>
      <c r="C108" s="24"/>
      <c r="G108" s="40"/>
      <c r="J108" s="40"/>
      <c r="M108" s="40"/>
      <c r="P108" s="40"/>
      <c r="S108" s="40"/>
    </row>
    <row r="109" spans="2:19" s="20" customFormat="1" ht="12">
      <c r="B109" s="29"/>
      <c r="C109" s="24"/>
      <c r="G109" s="40"/>
      <c r="J109" s="40"/>
      <c r="M109" s="40"/>
      <c r="P109" s="40"/>
      <c r="S109" s="40"/>
    </row>
    <row r="110" spans="2:19" s="20" customFormat="1" ht="12">
      <c r="B110" s="29"/>
      <c r="C110" s="24"/>
      <c r="G110" s="40"/>
      <c r="J110" s="40"/>
      <c r="M110" s="40"/>
      <c r="P110" s="40"/>
      <c r="S110" s="40"/>
    </row>
    <row r="111" spans="2:19" s="20" customFormat="1" ht="12">
      <c r="B111" s="29"/>
      <c r="C111" s="24"/>
      <c r="G111" s="40"/>
      <c r="J111" s="40"/>
      <c r="M111" s="40"/>
      <c r="P111" s="40"/>
      <c r="S111" s="40"/>
    </row>
    <row r="112" spans="2:19" s="20" customFormat="1" ht="12">
      <c r="B112" s="29"/>
      <c r="C112" s="24"/>
      <c r="G112" s="40"/>
      <c r="J112" s="40"/>
      <c r="M112" s="40"/>
      <c r="P112" s="40"/>
      <c r="S112" s="40"/>
    </row>
    <row r="113" spans="2:19" s="20" customFormat="1" ht="12">
      <c r="B113" s="29"/>
      <c r="C113" s="24"/>
      <c r="G113" s="40"/>
      <c r="J113" s="40"/>
      <c r="M113" s="40"/>
      <c r="P113" s="40"/>
      <c r="S113" s="40"/>
    </row>
    <row r="114" spans="2:19" s="20" customFormat="1" ht="12">
      <c r="B114" s="29"/>
      <c r="C114" s="24"/>
      <c r="G114" s="40"/>
      <c r="J114" s="40"/>
      <c r="M114" s="40"/>
      <c r="P114" s="40"/>
      <c r="S114" s="40"/>
    </row>
    <row r="115" spans="2:19" s="20" customFormat="1" ht="12">
      <c r="B115" s="29"/>
      <c r="C115" s="24"/>
      <c r="G115" s="40"/>
      <c r="J115" s="40"/>
      <c r="M115" s="40"/>
      <c r="P115" s="40"/>
      <c r="S115" s="40"/>
    </row>
    <row r="116" spans="2:19" s="20" customFormat="1" ht="12">
      <c r="B116" s="29"/>
      <c r="C116" s="24"/>
      <c r="G116" s="40"/>
      <c r="J116" s="40"/>
      <c r="M116" s="40"/>
      <c r="P116" s="40"/>
      <c r="S116" s="40"/>
    </row>
    <row r="117" spans="2:19" s="20" customFormat="1" ht="12">
      <c r="B117" s="29"/>
      <c r="C117" s="24"/>
      <c r="G117" s="40"/>
      <c r="J117" s="40"/>
      <c r="M117" s="40"/>
      <c r="P117" s="40"/>
      <c r="S117" s="40"/>
    </row>
    <row r="118" spans="2:19" s="20" customFormat="1" ht="12">
      <c r="B118" s="29"/>
      <c r="C118" s="24"/>
      <c r="G118" s="40"/>
      <c r="J118" s="40"/>
      <c r="M118" s="40"/>
      <c r="P118" s="40"/>
      <c r="S118" s="40"/>
    </row>
    <row r="119" spans="2:19" s="20" customFormat="1" ht="12">
      <c r="B119" s="29"/>
      <c r="C119" s="24"/>
      <c r="G119" s="40"/>
      <c r="J119" s="40"/>
      <c r="M119" s="40"/>
      <c r="P119" s="40"/>
      <c r="S119" s="40"/>
    </row>
    <row r="120" spans="2:19" s="20" customFormat="1" ht="12">
      <c r="B120" s="29"/>
      <c r="C120" s="24"/>
      <c r="G120" s="40"/>
      <c r="J120" s="40"/>
      <c r="M120" s="40"/>
      <c r="P120" s="40"/>
      <c r="S120" s="40"/>
    </row>
    <row r="121" spans="2:19" s="20" customFormat="1" ht="12">
      <c r="B121" s="29"/>
      <c r="C121" s="24"/>
      <c r="G121" s="40"/>
      <c r="J121" s="40"/>
      <c r="M121" s="40"/>
      <c r="P121" s="40"/>
      <c r="S121" s="40"/>
    </row>
    <row r="122" spans="2:19" s="20" customFormat="1" ht="12">
      <c r="B122" s="29"/>
      <c r="C122" s="24"/>
      <c r="G122" s="40"/>
      <c r="J122" s="40"/>
      <c r="M122" s="40"/>
      <c r="P122" s="40"/>
      <c r="S122" s="40"/>
    </row>
    <row r="123" spans="2:19" s="20" customFormat="1" ht="12">
      <c r="B123" s="29"/>
      <c r="C123" s="24"/>
      <c r="G123" s="40"/>
      <c r="J123" s="40"/>
      <c r="M123" s="40"/>
      <c r="P123" s="40"/>
      <c r="S123" s="40"/>
    </row>
    <row r="124" spans="2:19" s="20" customFormat="1" ht="12">
      <c r="B124" s="29"/>
      <c r="C124" s="24"/>
      <c r="G124" s="40"/>
      <c r="J124" s="40"/>
      <c r="M124" s="40"/>
      <c r="P124" s="40"/>
      <c r="S124" s="40"/>
    </row>
    <row r="125" spans="2:19" s="20" customFormat="1" ht="12">
      <c r="B125" s="29"/>
      <c r="C125" s="24"/>
      <c r="G125" s="40"/>
      <c r="J125" s="40"/>
      <c r="M125" s="40"/>
      <c r="P125" s="40"/>
      <c r="S125" s="40"/>
    </row>
    <row r="126" spans="2:19" s="20" customFormat="1" ht="12">
      <c r="B126" s="29"/>
      <c r="C126" s="24"/>
      <c r="G126" s="40"/>
      <c r="J126" s="40"/>
      <c r="M126" s="40"/>
      <c r="P126" s="40"/>
      <c r="S126" s="40"/>
    </row>
    <row r="127" spans="2:19" s="20" customFormat="1" ht="12">
      <c r="B127" s="29"/>
      <c r="C127" s="24"/>
      <c r="G127" s="40"/>
      <c r="J127" s="40"/>
      <c r="M127" s="40"/>
      <c r="P127" s="40"/>
      <c r="S127" s="40"/>
    </row>
    <row r="128" spans="2:19" s="20" customFormat="1" ht="12">
      <c r="B128" s="30"/>
      <c r="C128" s="24"/>
      <c r="G128" s="40"/>
      <c r="J128" s="40"/>
      <c r="M128" s="40"/>
      <c r="P128" s="40"/>
      <c r="S128" s="40"/>
    </row>
    <row r="129" spans="2:19" s="20" customFormat="1" ht="12">
      <c r="B129" s="30"/>
      <c r="C129" s="24"/>
      <c r="G129" s="40"/>
      <c r="J129" s="40"/>
      <c r="M129" s="40"/>
      <c r="P129" s="40"/>
      <c r="S129" s="40"/>
    </row>
    <row r="130" spans="2:19" s="20" customFormat="1" ht="12">
      <c r="B130" s="30"/>
      <c r="C130" s="24"/>
      <c r="G130" s="40"/>
      <c r="J130" s="40"/>
      <c r="M130" s="40"/>
      <c r="P130" s="40"/>
      <c r="S130" s="40"/>
    </row>
    <row r="131" spans="2:19" s="20" customFormat="1" ht="12">
      <c r="B131" s="29"/>
      <c r="C131" s="24"/>
      <c r="G131" s="40"/>
      <c r="J131" s="40"/>
      <c r="M131" s="40"/>
      <c r="P131" s="40"/>
      <c r="S131" s="40"/>
    </row>
    <row r="132" spans="2:19" s="20" customFormat="1" ht="12">
      <c r="B132" s="29"/>
      <c r="C132" s="24"/>
      <c r="G132" s="40"/>
      <c r="J132" s="40"/>
      <c r="M132" s="40"/>
      <c r="P132" s="40"/>
      <c r="S132" s="40"/>
    </row>
    <row r="133" spans="2:19" s="20" customFormat="1" ht="12">
      <c r="B133" s="29"/>
      <c r="C133" s="24"/>
      <c r="G133" s="40"/>
      <c r="J133" s="40"/>
      <c r="M133" s="40"/>
      <c r="P133" s="40"/>
      <c r="S133" s="40"/>
    </row>
    <row r="134" spans="2:19" s="20" customFormat="1" ht="12">
      <c r="B134" s="29"/>
      <c r="C134" s="24"/>
      <c r="G134" s="40"/>
      <c r="J134" s="40"/>
      <c r="M134" s="40"/>
      <c r="P134" s="40"/>
      <c r="S134" s="40"/>
    </row>
    <row r="135" spans="2:19" s="20" customFormat="1" ht="12">
      <c r="B135" s="29"/>
      <c r="C135" s="24"/>
      <c r="G135" s="40"/>
      <c r="J135" s="40"/>
      <c r="M135" s="40"/>
      <c r="P135" s="40"/>
      <c r="S135" s="40"/>
    </row>
    <row r="136" spans="2:19" s="20" customFormat="1" ht="12">
      <c r="B136" s="29"/>
      <c r="C136" s="24"/>
      <c r="G136" s="40"/>
      <c r="J136" s="40"/>
      <c r="M136" s="40"/>
      <c r="P136" s="40"/>
      <c r="S136" s="40"/>
    </row>
    <row r="137" spans="2:19" s="20" customFormat="1" ht="12">
      <c r="B137" s="29"/>
      <c r="C137" s="24"/>
      <c r="G137" s="40"/>
      <c r="J137" s="40"/>
      <c r="M137" s="40"/>
      <c r="P137" s="40"/>
      <c r="S137" s="40"/>
    </row>
    <row r="138" spans="2:19" s="20" customFormat="1" ht="12">
      <c r="B138" s="29"/>
      <c r="C138" s="24"/>
      <c r="G138" s="40"/>
      <c r="J138" s="40"/>
      <c r="M138" s="40"/>
      <c r="P138" s="40"/>
      <c r="S138" s="40"/>
    </row>
    <row r="139" spans="2:19" s="20" customFormat="1" ht="12">
      <c r="B139" s="30"/>
      <c r="C139" s="24"/>
      <c r="G139" s="40"/>
      <c r="J139" s="40"/>
      <c r="M139" s="40"/>
      <c r="P139" s="40"/>
      <c r="S139" s="40"/>
    </row>
    <row r="140" spans="2:19" s="20" customFormat="1" ht="12">
      <c r="B140" s="30"/>
      <c r="C140" s="24"/>
      <c r="G140" s="40"/>
      <c r="J140" s="40"/>
      <c r="M140" s="40"/>
      <c r="P140" s="40"/>
      <c r="S140" s="40"/>
    </row>
    <row r="141" spans="2:19" s="20" customFormat="1" ht="12">
      <c r="B141" s="29"/>
      <c r="C141" s="23"/>
      <c r="G141" s="40"/>
      <c r="J141" s="40"/>
      <c r="M141" s="40"/>
      <c r="P141" s="40"/>
      <c r="S141" s="40"/>
    </row>
    <row r="142" spans="2:19" s="20" customFormat="1" ht="12">
      <c r="B142" s="29"/>
      <c r="C142" s="23"/>
      <c r="G142" s="40"/>
      <c r="J142" s="40"/>
      <c r="M142" s="40"/>
      <c r="P142" s="40"/>
      <c r="S142" s="40"/>
    </row>
    <row r="143" spans="2:19" s="20" customFormat="1" ht="12">
      <c r="B143" s="29"/>
      <c r="C143" s="23"/>
      <c r="G143" s="40"/>
      <c r="J143" s="40"/>
      <c r="M143" s="40"/>
      <c r="P143" s="40"/>
      <c r="S143" s="40"/>
    </row>
    <row r="144" spans="2:19" s="20" customFormat="1" ht="12">
      <c r="B144" s="29"/>
      <c r="C144" s="23"/>
      <c r="G144" s="40"/>
      <c r="J144" s="40"/>
      <c r="M144" s="40"/>
      <c r="P144" s="40"/>
      <c r="S144" s="40"/>
    </row>
    <row r="145" spans="2:19" s="20" customFormat="1" ht="12">
      <c r="B145" s="29"/>
      <c r="C145" s="23"/>
      <c r="G145" s="40"/>
      <c r="J145" s="40"/>
      <c r="M145" s="40"/>
      <c r="P145" s="40"/>
      <c r="S145" s="40"/>
    </row>
    <row r="146" spans="2:19" s="20" customFormat="1" ht="12">
      <c r="B146" s="29"/>
      <c r="C146" s="23"/>
      <c r="G146" s="40"/>
      <c r="J146" s="40"/>
      <c r="M146" s="40"/>
      <c r="P146" s="40"/>
      <c r="S146" s="40"/>
    </row>
    <row r="147" spans="2:19" s="20" customFormat="1" ht="12">
      <c r="B147" s="29"/>
      <c r="C147" s="23"/>
      <c r="G147" s="40"/>
      <c r="J147" s="40"/>
      <c r="M147" s="40"/>
      <c r="P147" s="40"/>
      <c r="S147" s="40"/>
    </row>
    <row r="148" spans="2:19" s="20" customFormat="1" ht="12">
      <c r="B148" s="29"/>
      <c r="C148" s="23"/>
      <c r="G148" s="40"/>
      <c r="J148" s="40"/>
      <c r="M148" s="40"/>
      <c r="P148" s="40"/>
      <c r="S148" s="40"/>
    </row>
    <row r="149" spans="2:19" s="20" customFormat="1" ht="12">
      <c r="B149" s="29"/>
      <c r="C149" s="23"/>
      <c r="G149" s="40"/>
      <c r="J149" s="40"/>
      <c r="M149" s="40"/>
      <c r="P149" s="40"/>
      <c r="S149" s="40"/>
    </row>
    <row r="150" spans="2:19" s="20" customFormat="1" ht="12">
      <c r="B150" s="29"/>
      <c r="C150" s="23"/>
      <c r="G150" s="40"/>
      <c r="J150" s="40"/>
      <c r="M150" s="40"/>
      <c r="P150" s="40"/>
      <c r="S150" s="40"/>
    </row>
    <row r="151" spans="2:19" s="20" customFormat="1" ht="12">
      <c r="B151" s="29"/>
      <c r="C151" s="23"/>
      <c r="G151" s="40"/>
      <c r="J151" s="40"/>
      <c r="M151" s="40"/>
      <c r="P151" s="40"/>
      <c r="S151" s="40"/>
    </row>
    <row r="152" spans="2:19" s="20" customFormat="1" ht="12">
      <c r="B152" s="29"/>
      <c r="C152" s="23"/>
      <c r="G152" s="40"/>
      <c r="J152" s="40"/>
      <c r="M152" s="40"/>
      <c r="P152" s="40"/>
      <c r="S152" s="40"/>
    </row>
    <row r="153" spans="2:19" s="20" customFormat="1" ht="12">
      <c r="B153" s="29"/>
      <c r="C153" s="23"/>
      <c r="G153" s="40"/>
      <c r="J153" s="40"/>
      <c r="M153" s="40"/>
      <c r="P153" s="40"/>
      <c r="S153" s="40"/>
    </row>
    <row r="154" spans="2:19" s="20" customFormat="1" ht="12">
      <c r="B154" s="29"/>
      <c r="C154" s="23"/>
      <c r="G154" s="40"/>
      <c r="J154" s="40"/>
      <c r="M154" s="40"/>
      <c r="P154" s="40"/>
      <c r="S154" s="40"/>
    </row>
    <row r="155" spans="2:19" s="20" customFormat="1" ht="12">
      <c r="B155" s="29"/>
      <c r="C155" s="23"/>
      <c r="G155" s="40"/>
      <c r="J155" s="40"/>
      <c r="M155" s="40"/>
      <c r="P155" s="40"/>
      <c r="S155" s="40"/>
    </row>
    <row r="156" spans="2:19" s="20" customFormat="1" ht="12">
      <c r="B156" s="29"/>
      <c r="C156" s="23"/>
      <c r="G156" s="40"/>
      <c r="J156" s="40"/>
      <c r="M156" s="40"/>
      <c r="P156" s="40"/>
      <c r="S156" s="40"/>
    </row>
    <row r="157" spans="2:19" s="20" customFormat="1" ht="12">
      <c r="B157" s="29"/>
      <c r="C157" s="23"/>
      <c r="G157" s="40"/>
      <c r="J157" s="40"/>
      <c r="M157" s="40"/>
      <c r="P157" s="40"/>
      <c r="S157" s="40"/>
    </row>
    <row r="158" spans="2:19" s="20" customFormat="1" ht="12">
      <c r="B158" s="29"/>
      <c r="C158" s="23"/>
      <c r="G158" s="40"/>
      <c r="J158" s="40"/>
      <c r="M158" s="40"/>
      <c r="P158" s="40"/>
      <c r="S158" s="40"/>
    </row>
    <row r="159" spans="2:19" s="20" customFormat="1" ht="12">
      <c r="B159" s="29"/>
      <c r="C159" s="23"/>
      <c r="G159" s="40"/>
      <c r="J159" s="40"/>
      <c r="M159" s="40"/>
      <c r="P159" s="40"/>
      <c r="S159" s="40"/>
    </row>
    <row r="160" spans="2:19" s="20" customFormat="1" ht="12">
      <c r="B160" s="29"/>
      <c r="C160" s="23"/>
      <c r="G160" s="40"/>
      <c r="J160" s="40"/>
      <c r="M160" s="40"/>
      <c r="P160" s="40"/>
      <c r="S160" s="40"/>
    </row>
    <row r="161" spans="2:19" s="20" customFormat="1" ht="12">
      <c r="B161" s="29"/>
      <c r="C161" s="23"/>
      <c r="G161" s="40"/>
      <c r="J161" s="40"/>
      <c r="M161" s="40"/>
      <c r="P161" s="40"/>
      <c r="S161" s="40"/>
    </row>
    <row r="162" spans="2:19" s="20" customFormat="1" ht="12">
      <c r="B162" s="29"/>
      <c r="C162" s="23"/>
      <c r="G162" s="40"/>
      <c r="J162" s="40"/>
      <c r="M162" s="40"/>
      <c r="P162" s="40"/>
      <c r="S162" s="40"/>
    </row>
    <row r="163" spans="2:19" s="20" customFormat="1" ht="12">
      <c r="B163" s="29"/>
      <c r="C163" s="23"/>
      <c r="G163" s="40"/>
      <c r="J163" s="40"/>
      <c r="M163" s="40"/>
      <c r="P163" s="40"/>
      <c r="S163" s="40"/>
    </row>
    <row r="164" spans="2:19" s="20" customFormat="1" ht="12">
      <c r="B164" s="29"/>
      <c r="C164" s="23"/>
      <c r="G164" s="40"/>
      <c r="J164" s="40"/>
      <c r="M164" s="40"/>
      <c r="P164" s="40"/>
      <c r="S164" s="40"/>
    </row>
    <row r="165" spans="2:19" s="20" customFormat="1" ht="12">
      <c r="B165" s="29"/>
      <c r="C165" s="23"/>
      <c r="G165" s="40"/>
      <c r="J165" s="40"/>
      <c r="M165" s="40"/>
      <c r="P165" s="40"/>
      <c r="S165" s="40"/>
    </row>
    <row r="166" spans="2:19" s="20" customFormat="1" ht="12">
      <c r="B166" s="29"/>
      <c r="C166" s="23"/>
      <c r="G166" s="40"/>
      <c r="J166" s="40"/>
      <c r="M166" s="40"/>
      <c r="P166" s="40"/>
      <c r="S166" s="40"/>
    </row>
    <row r="167" spans="2:19" s="20" customFormat="1" ht="12">
      <c r="B167" s="29"/>
      <c r="C167" s="23"/>
      <c r="G167" s="40"/>
      <c r="J167" s="40"/>
      <c r="M167" s="40"/>
      <c r="P167" s="40"/>
      <c r="S167" s="40"/>
    </row>
    <row r="168" spans="2:19" s="20" customFormat="1" ht="12">
      <c r="B168" s="29"/>
      <c r="C168" s="32"/>
      <c r="G168" s="40"/>
      <c r="J168" s="40"/>
      <c r="M168" s="40"/>
      <c r="P168" s="40"/>
      <c r="S168" s="40"/>
    </row>
    <row r="169" spans="2:19" s="20" customFormat="1" ht="12">
      <c r="B169" s="29"/>
      <c r="C169" s="23"/>
      <c r="G169" s="40"/>
      <c r="J169" s="40"/>
      <c r="M169" s="40"/>
      <c r="P169" s="40"/>
      <c r="S169" s="40"/>
    </row>
    <row r="170" spans="2:19" s="20" customFormat="1" ht="12">
      <c r="B170" s="29"/>
      <c r="C170" s="23"/>
      <c r="G170" s="40"/>
      <c r="J170" s="40"/>
      <c r="M170" s="40"/>
      <c r="P170" s="40"/>
      <c r="S170" s="40"/>
    </row>
    <row r="171" spans="2:19" s="20" customFormat="1" ht="12">
      <c r="B171" s="29"/>
      <c r="C171" s="23"/>
      <c r="G171" s="40"/>
      <c r="J171" s="40"/>
      <c r="M171" s="40"/>
      <c r="P171" s="40"/>
      <c r="S171" s="40"/>
    </row>
    <row r="172" spans="2:19" s="20" customFormat="1" ht="12">
      <c r="B172" s="29"/>
      <c r="C172" s="32"/>
      <c r="G172" s="40"/>
      <c r="J172" s="40"/>
      <c r="M172" s="40"/>
      <c r="P172" s="40"/>
      <c r="S172" s="40"/>
    </row>
    <row r="173" spans="2:19" s="20" customFormat="1" ht="12">
      <c r="B173" s="29"/>
      <c r="C173" s="23"/>
      <c r="G173" s="40"/>
      <c r="J173" s="40"/>
      <c r="M173" s="40"/>
      <c r="P173" s="40"/>
      <c r="S173" s="40"/>
    </row>
    <row r="174" spans="2:19" s="20" customFormat="1" ht="12">
      <c r="B174" s="29"/>
      <c r="C174" s="23"/>
      <c r="G174" s="40"/>
      <c r="J174" s="40"/>
      <c r="M174" s="40"/>
      <c r="P174" s="40"/>
      <c r="S174" s="40"/>
    </row>
    <row r="175" spans="2:19" s="20" customFormat="1" ht="12">
      <c r="B175" s="29"/>
      <c r="C175" s="23"/>
      <c r="G175" s="40"/>
      <c r="J175" s="40"/>
      <c r="M175" s="40"/>
      <c r="P175" s="40"/>
      <c r="S175" s="40"/>
    </row>
    <row r="176" spans="2:19" s="20" customFormat="1" ht="12">
      <c r="B176" s="29"/>
      <c r="C176" s="23"/>
      <c r="G176" s="40"/>
      <c r="J176" s="40"/>
      <c r="M176" s="40"/>
      <c r="P176" s="40"/>
      <c r="S176" s="40"/>
    </row>
    <row r="177" spans="2:19" s="20" customFormat="1" ht="12">
      <c r="B177" s="29"/>
      <c r="C177" s="23"/>
      <c r="G177" s="40"/>
      <c r="J177" s="40"/>
      <c r="M177" s="40"/>
      <c r="P177" s="40"/>
      <c r="S177" s="40"/>
    </row>
    <row r="178" spans="2:19" s="20" customFormat="1" ht="12">
      <c r="B178" s="29"/>
      <c r="C178" s="23"/>
      <c r="G178" s="40"/>
      <c r="J178" s="40"/>
      <c r="M178" s="40"/>
      <c r="P178" s="40"/>
      <c r="S178" s="40"/>
    </row>
    <row r="179" spans="2:19" s="20" customFormat="1" ht="12">
      <c r="B179" s="33"/>
      <c r="C179" s="32"/>
      <c r="G179" s="40"/>
      <c r="J179" s="40"/>
      <c r="M179" s="40"/>
      <c r="P179" s="40"/>
      <c r="S179" s="40"/>
    </row>
    <row r="180" spans="2:19" s="20" customFormat="1" ht="12.75" customHeight="1">
      <c r="B180" s="29"/>
      <c r="C180" s="23"/>
      <c r="G180" s="40"/>
      <c r="J180" s="40"/>
      <c r="M180" s="40"/>
      <c r="P180" s="40"/>
      <c r="S180" s="40"/>
    </row>
    <row r="181" spans="2:19" s="20" customFormat="1" ht="12">
      <c r="B181" s="29"/>
      <c r="C181" s="23"/>
      <c r="G181" s="40"/>
      <c r="J181" s="40"/>
      <c r="M181" s="40"/>
      <c r="P181" s="40"/>
      <c r="S181" s="40"/>
    </row>
    <row r="182" spans="2:19" s="20" customFormat="1" ht="12">
      <c r="B182" s="29"/>
      <c r="C182" s="23"/>
      <c r="G182" s="40"/>
      <c r="J182" s="40"/>
      <c r="M182" s="40"/>
      <c r="P182" s="40"/>
      <c r="S182" s="40"/>
    </row>
    <row r="183" spans="2:19" s="20" customFormat="1" ht="12">
      <c r="B183" s="29"/>
      <c r="C183" s="23"/>
      <c r="G183" s="40"/>
      <c r="J183" s="40"/>
      <c r="M183" s="40"/>
      <c r="P183" s="40"/>
      <c r="S183" s="40"/>
    </row>
    <row r="184" spans="2:19" s="20" customFormat="1" ht="12">
      <c r="B184" s="29"/>
      <c r="C184" s="23"/>
      <c r="G184" s="40"/>
      <c r="J184" s="40"/>
      <c r="M184" s="40"/>
      <c r="P184" s="40"/>
      <c r="S184" s="40"/>
    </row>
    <row r="185" spans="2:19" s="20" customFormat="1" ht="12">
      <c r="B185" s="29"/>
      <c r="C185" s="23"/>
      <c r="G185" s="40"/>
      <c r="J185" s="40"/>
      <c r="M185" s="40"/>
      <c r="P185" s="40"/>
      <c r="S185" s="40"/>
    </row>
    <row r="186" spans="2:19" s="20" customFormat="1" ht="12">
      <c r="B186" s="29"/>
      <c r="C186" s="23"/>
      <c r="G186" s="40"/>
      <c r="J186" s="40"/>
      <c r="M186" s="40"/>
      <c r="P186" s="40"/>
      <c r="S186" s="40"/>
    </row>
    <row r="187" spans="2:19" s="20" customFormat="1" ht="12">
      <c r="B187" s="29"/>
      <c r="C187" s="23"/>
      <c r="G187" s="40"/>
      <c r="J187" s="40"/>
      <c r="M187" s="40"/>
      <c r="P187" s="40"/>
      <c r="S187" s="40"/>
    </row>
    <row r="188" spans="2:19" s="20" customFormat="1" ht="12">
      <c r="B188" s="29"/>
      <c r="C188" s="23"/>
      <c r="G188" s="40"/>
      <c r="J188" s="40"/>
      <c r="M188" s="40"/>
      <c r="P188" s="40"/>
      <c r="S188" s="40"/>
    </row>
    <row r="189" spans="2:19" s="20" customFormat="1" ht="12">
      <c r="B189" s="29"/>
      <c r="C189" s="23"/>
      <c r="G189" s="40"/>
      <c r="J189" s="40"/>
      <c r="M189" s="40"/>
      <c r="P189" s="40"/>
      <c r="S189" s="40"/>
    </row>
    <row r="190" spans="2:19" s="20" customFormat="1" ht="12">
      <c r="B190" s="29"/>
      <c r="C190" s="23"/>
      <c r="G190" s="40"/>
      <c r="J190" s="40"/>
      <c r="M190" s="40"/>
      <c r="P190" s="40"/>
      <c r="S190" s="40"/>
    </row>
    <row r="191" spans="2:19" s="20" customFormat="1" ht="12">
      <c r="B191" s="29"/>
      <c r="C191" s="23"/>
      <c r="G191" s="40"/>
      <c r="J191" s="40"/>
      <c r="M191" s="40"/>
      <c r="P191" s="40"/>
      <c r="S191" s="40"/>
    </row>
    <row r="192" spans="2:19" s="20" customFormat="1" ht="12">
      <c r="B192" s="29"/>
      <c r="C192" s="23"/>
      <c r="G192" s="40"/>
      <c r="J192" s="40"/>
      <c r="M192" s="40"/>
      <c r="P192" s="40"/>
      <c r="S192" s="40"/>
    </row>
    <row r="193" spans="2:19" s="20" customFormat="1" ht="12">
      <c r="B193" s="29"/>
      <c r="C193" s="23"/>
      <c r="G193" s="40"/>
      <c r="J193" s="40"/>
      <c r="M193" s="40"/>
      <c r="P193" s="40"/>
      <c r="S193" s="40"/>
    </row>
    <row r="194" spans="2:19" s="20" customFormat="1" ht="12">
      <c r="B194" s="29"/>
      <c r="C194" s="23"/>
      <c r="G194" s="40"/>
      <c r="J194" s="40"/>
      <c r="M194" s="40"/>
      <c r="P194" s="40"/>
      <c r="S194" s="40"/>
    </row>
    <row r="195" spans="2:19" s="20" customFormat="1" ht="12">
      <c r="B195" s="29"/>
      <c r="C195" s="23"/>
      <c r="G195" s="40"/>
      <c r="J195" s="40"/>
      <c r="M195" s="40"/>
      <c r="P195" s="40"/>
      <c r="S195" s="40"/>
    </row>
    <row r="196" spans="2:19" s="20" customFormat="1" ht="12">
      <c r="B196" s="29"/>
      <c r="C196" s="23"/>
      <c r="G196" s="40"/>
      <c r="J196" s="40"/>
      <c r="M196" s="40"/>
      <c r="P196" s="40"/>
      <c r="S196" s="40"/>
    </row>
    <row r="197" spans="2:19" s="20" customFormat="1" ht="12">
      <c r="B197" s="29"/>
      <c r="C197" s="23"/>
      <c r="G197" s="40"/>
      <c r="J197" s="40"/>
      <c r="M197" s="40"/>
      <c r="P197" s="40"/>
      <c r="S197" s="40"/>
    </row>
    <row r="198" spans="2:19" s="20" customFormat="1" ht="12">
      <c r="B198" s="29"/>
      <c r="C198" s="23"/>
      <c r="G198" s="40"/>
      <c r="J198" s="40"/>
      <c r="M198" s="40"/>
      <c r="P198" s="40"/>
      <c r="S198" s="40"/>
    </row>
    <row r="199" spans="2:19" s="20" customFormat="1" ht="12">
      <c r="B199" s="29"/>
      <c r="C199" s="23"/>
      <c r="G199" s="40"/>
      <c r="J199" s="40"/>
      <c r="M199" s="40"/>
      <c r="P199" s="40"/>
      <c r="S199" s="40"/>
    </row>
    <row r="200" spans="2:19" s="20" customFormat="1" ht="12">
      <c r="B200" s="29"/>
      <c r="C200" s="23"/>
      <c r="G200" s="40"/>
      <c r="J200" s="40"/>
      <c r="M200" s="40"/>
      <c r="P200" s="40"/>
      <c r="S200" s="40"/>
    </row>
    <row r="201" spans="2:19" s="20" customFormat="1" ht="12">
      <c r="B201" s="29"/>
      <c r="C201" s="23"/>
      <c r="G201" s="40"/>
      <c r="J201" s="40"/>
      <c r="M201" s="40"/>
      <c r="P201" s="40"/>
      <c r="S201" s="40"/>
    </row>
    <row r="202" spans="2:19" s="20" customFormat="1" ht="12">
      <c r="B202" s="29"/>
      <c r="C202" s="23"/>
      <c r="G202" s="40"/>
      <c r="J202" s="40"/>
      <c r="M202" s="40"/>
      <c r="P202" s="40"/>
      <c r="S202" s="40"/>
    </row>
    <row r="203" spans="2:19" s="20" customFormat="1" ht="12">
      <c r="B203" s="29"/>
      <c r="C203" s="23"/>
      <c r="G203" s="40"/>
      <c r="J203" s="40"/>
      <c r="M203" s="40"/>
      <c r="P203" s="40"/>
      <c r="S203" s="40"/>
    </row>
    <row r="204" spans="2:19" s="20" customFormat="1" ht="12">
      <c r="B204" s="29"/>
      <c r="C204" s="23"/>
      <c r="G204" s="40"/>
      <c r="J204" s="40"/>
      <c r="M204" s="40"/>
      <c r="P204" s="40"/>
      <c r="S204" s="40"/>
    </row>
    <row r="205" spans="2:19" s="20" customFormat="1" ht="12">
      <c r="B205" s="29"/>
      <c r="C205" s="23"/>
      <c r="G205" s="40"/>
      <c r="J205" s="40"/>
      <c r="M205" s="40"/>
      <c r="P205" s="40"/>
      <c r="S205" s="40"/>
    </row>
    <row r="206" spans="2:19" s="20" customFormat="1" ht="12">
      <c r="B206" s="29"/>
      <c r="C206" s="23"/>
      <c r="G206" s="40"/>
      <c r="J206" s="40"/>
      <c r="M206" s="40"/>
      <c r="P206" s="40"/>
      <c r="S206" s="40"/>
    </row>
    <row r="207" spans="2:19" s="20" customFormat="1" ht="12">
      <c r="B207" s="29"/>
      <c r="C207" s="23"/>
      <c r="G207" s="40"/>
      <c r="J207" s="40"/>
      <c r="M207" s="40"/>
      <c r="P207" s="40"/>
      <c r="S207" s="40"/>
    </row>
    <row r="208" spans="2:19" s="20" customFormat="1" ht="12">
      <c r="B208" s="29"/>
      <c r="C208" s="23"/>
      <c r="G208" s="40"/>
      <c r="J208" s="40"/>
      <c r="M208" s="40"/>
      <c r="P208" s="40"/>
      <c r="S208" s="40"/>
    </row>
    <row r="209" spans="2:19" s="20" customFormat="1" ht="12">
      <c r="B209" s="29"/>
      <c r="C209" s="23"/>
      <c r="G209" s="40"/>
      <c r="J209" s="40"/>
      <c r="M209" s="40"/>
      <c r="P209" s="40"/>
      <c r="S209" s="40"/>
    </row>
    <row r="210" spans="2:19" s="20" customFormat="1" ht="12">
      <c r="B210" s="29"/>
      <c r="C210" s="23"/>
      <c r="G210" s="40"/>
      <c r="J210" s="40"/>
      <c r="M210" s="40"/>
      <c r="P210" s="40"/>
      <c r="S210" s="40"/>
    </row>
    <row r="211" spans="2:19" s="20" customFormat="1" ht="12">
      <c r="B211" s="29"/>
      <c r="C211" s="23"/>
      <c r="G211" s="40"/>
      <c r="J211" s="40"/>
      <c r="M211" s="40"/>
      <c r="P211" s="40"/>
      <c r="S211" s="40"/>
    </row>
    <row r="212" spans="2:19" s="20" customFormat="1" ht="12">
      <c r="B212" s="29"/>
      <c r="C212" s="23"/>
      <c r="G212" s="40"/>
      <c r="J212" s="40"/>
      <c r="M212" s="40"/>
      <c r="P212" s="40"/>
      <c r="S212" s="40"/>
    </row>
    <row r="213" spans="2:19" s="20" customFormat="1" ht="12">
      <c r="B213" s="29"/>
      <c r="C213" s="32"/>
      <c r="G213" s="40"/>
      <c r="J213" s="40"/>
      <c r="M213" s="40"/>
      <c r="P213" s="40"/>
      <c r="S213" s="40"/>
    </row>
    <row r="214" spans="2:19" s="20" customFormat="1" ht="12">
      <c r="B214" s="29"/>
      <c r="C214" s="23"/>
      <c r="G214" s="40"/>
      <c r="J214" s="40"/>
      <c r="M214" s="40"/>
      <c r="P214" s="40"/>
      <c r="S214" s="40"/>
    </row>
    <row r="215" spans="2:19" s="20" customFormat="1" ht="12">
      <c r="B215" s="29"/>
      <c r="C215" s="23"/>
      <c r="G215" s="40"/>
      <c r="J215" s="40"/>
      <c r="M215" s="40"/>
      <c r="P215" s="40"/>
      <c r="S215" s="40"/>
    </row>
    <row r="216" spans="2:19" s="20" customFormat="1" ht="12">
      <c r="B216" s="29"/>
      <c r="C216" s="23"/>
      <c r="G216" s="40"/>
      <c r="J216" s="40"/>
      <c r="M216" s="40"/>
      <c r="P216" s="40"/>
      <c r="S216" s="40"/>
    </row>
    <row r="217" spans="2:19" s="20" customFormat="1" ht="12">
      <c r="B217" s="29"/>
      <c r="C217" s="23"/>
      <c r="G217" s="40"/>
      <c r="J217" s="40"/>
      <c r="M217" s="40"/>
      <c r="P217" s="40"/>
      <c r="S217" s="40"/>
    </row>
    <row r="218" spans="2:19" s="20" customFormat="1" ht="12">
      <c r="B218" s="29"/>
      <c r="C218" s="23"/>
      <c r="G218" s="40"/>
      <c r="J218" s="40"/>
      <c r="M218" s="40"/>
      <c r="P218" s="40"/>
      <c r="S218" s="40"/>
    </row>
    <row r="219" spans="2:19" s="20" customFormat="1" ht="12">
      <c r="B219" s="29"/>
      <c r="C219" s="23"/>
      <c r="G219" s="40"/>
      <c r="J219" s="40"/>
      <c r="M219" s="40"/>
      <c r="P219" s="40"/>
      <c r="S219" s="40"/>
    </row>
    <row r="220" spans="2:19" s="20" customFormat="1" ht="12">
      <c r="B220" s="29"/>
      <c r="C220" s="23"/>
      <c r="G220" s="40"/>
      <c r="J220" s="40"/>
      <c r="M220" s="40"/>
      <c r="P220" s="40"/>
      <c r="S220" s="40"/>
    </row>
    <row r="221" spans="2:19" s="20" customFormat="1" ht="12">
      <c r="B221" s="29"/>
      <c r="C221" s="23"/>
      <c r="G221" s="40"/>
      <c r="J221" s="40"/>
      <c r="M221" s="40"/>
      <c r="P221" s="40"/>
      <c r="S221" s="40"/>
    </row>
    <row r="222" spans="2:19" s="20" customFormat="1" ht="12">
      <c r="B222" s="29"/>
      <c r="C222" s="23"/>
      <c r="G222" s="40"/>
      <c r="J222" s="40"/>
      <c r="M222" s="40"/>
      <c r="P222" s="40"/>
      <c r="S222" s="40"/>
    </row>
    <row r="223" spans="2:19" s="20" customFormat="1" ht="12">
      <c r="B223" s="29"/>
      <c r="C223" s="23"/>
      <c r="G223" s="40"/>
      <c r="J223" s="40"/>
      <c r="M223" s="40"/>
      <c r="P223" s="40"/>
      <c r="S223" s="40"/>
    </row>
    <row r="224" spans="2:19" s="20" customFormat="1" ht="12">
      <c r="B224" s="29"/>
      <c r="C224" s="23"/>
      <c r="G224" s="40"/>
      <c r="J224" s="40"/>
      <c r="M224" s="40"/>
      <c r="P224" s="40"/>
      <c r="S224" s="40"/>
    </row>
    <row r="225" spans="2:19" s="20" customFormat="1" ht="12">
      <c r="B225" s="29"/>
      <c r="C225" s="23"/>
      <c r="G225" s="40"/>
      <c r="J225" s="40"/>
      <c r="M225" s="40"/>
      <c r="P225" s="40"/>
      <c r="S225" s="40"/>
    </row>
    <row r="226" spans="2:19" s="20" customFormat="1" ht="12">
      <c r="B226" s="29"/>
      <c r="C226" s="23"/>
      <c r="G226" s="40"/>
      <c r="J226" s="40"/>
      <c r="M226" s="40"/>
      <c r="P226" s="40"/>
      <c r="S226" s="40"/>
    </row>
    <row r="227" spans="2:19" s="20" customFormat="1" ht="12">
      <c r="B227" s="29"/>
      <c r="C227" s="23"/>
      <c r="G227" s="40"/>
      <c r="J227" s="40"/>
      <c r="M227" s="40"/>
      <c r="P227" s="40"/>
      <c r="S227" s="40"/>
    </row>
    <row r="228" spans="2:19" s="20" customFormat="1" ht="12">
      <c r="B228" s="29"/>
      <c r="C228" s="23"/>
      <c r="G228" s="40"/>
      <c r="J228" s="40"/>
      <c r="M228" s="40"/>
      <c r="P228" s="40"/>
      <c r="S228" s="40"/>
    </row>
    <row r="229" spans="2:19" s="20" customFormat="1" ht="12">
      <c r="B229" s="29"/>
      <c r="C229" s="23"/>
      <c r="G229" s="40"/>
      <c r="J229" s="40"/>
      <c r="M229" s="40"/>
      <c r="P229" s="40"/>
      <c r="S229" s="40"/>
    </row>
    <row r="230" spans="2:19" s="20" customFormat="1" ht="12">
      <c r="B230" s="29"/>
      <c r="C230" s="23"/>
      <c r="G230" s="40"/>
      <c r="J230" s="40"/>
      <c r="M230" s="40"/>
      <c r="P230" s="40"/>
      <c r="S230" s="40"/>
    </row>
    <row r="231" spans="2:19" s="20" customFormat="1" ht="12">
      <c r="B231" s="29"/>
      <c r="C231" s="23"/>
      <c r="G231" s="40"/>
      <c r="J231" s="40"/>
      <c r="M231" s="40"/>
      <c r="P231" s="40"/>
      <c r="S231" s="40"/>
    </row>
    <row r="232" spans="2:19" s="20" customFormat="1" ht="12">
      <c r="B232" s="29"/>
      <c r="C232" s="23"/>
      <c r="G232" s="40"/>
      <c r="J232" s="40"/>
      <c r="M232" s="40"/>
      <c r="P232" s="40"/>
      <c r="S232" s="40"/>
    </row>
    <row r="233" spans="2:19" s="20" customFormat="1" ht="12">
      <c r="B233" s="29"/>
      <c r="C233" s="23"/>
      <c r="G233" s="40"/>
      <c r="J233" s="40"/>
      <c r="M233" s="40"/>
      <c r="P233" s="40"/>
      <c r="S233" s="40"/>
    </row>
    <row r="234" spans="2:19" s="20" customFormat="1" ht="12">
      <c r="B234" s="29"/>
      <c r="C234" s="23"/>
      <c r="G234" s="40"/>
      <c r="J234" s="40"/>
      <c r="M234" s="40"/>
      <c r="P234" s="40"/>
      <c r="S234" s="40"/>
    </row>
    <row r="235" spans="2:19" s="20" customFormat="1" ht="12">
      <c r="B235" s="29"/>
      <c r="C235" s="23"/>
      <c r="G235" s="40"/>
      <c r="J235" s="40"/>
      <c r="M235" s="40"/>
      <c r="P235" s="40"/>
      <c r="S235" s="40"/>
    </row>
    <row r="236" spans="2:19" s="20" customFormat="1" ht="12">
      <c r="B236" s="29"/>
      <c r="C236" s="23"/>
      <c r="G236" s="40"/>
      <c r="J236" s="40"/>
      <c r="M236" s="40"/>
      <c r="P236" s="40"/>
      <c r="S236" s="40"/>
    </row>
    <row r="237" spans="2:19" s="20" customFormat="1" ht="12">
      <c r="B237" s="29"/>
      <c r="C237" s="23"/>
      <c r="G237" s="40"/>
      <c r="J237" s="40"/>
      <c r="M237" s="40"/>
      <c r="P237" s="40"/>
      <c r="S237" s="40"/>
    </row>
    <row r="238" spans="2:19" s="20" customFormat="1" ht="12">
      <c r="B238" s="29"/>
      <c r="C238" s="23"/>
      <c r="G238" s="40"/>
      <c r="J238" s="40"/>
      <c r="M238" s="40"/>
      <c r="P238" s="40"/>
      <c r="S238" s="40"/>
    </row>
    <row r="239" spans="2:19" s="20" customFormat="1" ht="12">
      <c r="B239" s="29"/>
      <c r="C239" s="23"/>
      <c r="G239" s="40"/>
      <c r="J239" s="40"/>
      <c r="M239" s="40"/>
      <c r="P239" s="40"/>
      <c r="S239" s="40"/>
    </row>
    <row r="240" spans="2:19" s="20" customFormat="1" ht="12">
      <c r="B240" s="29"/>
      <c r="C240" s="23"/>
      <c r="G240" s="40"/>
      <c r="J240" s="40"/>
      <c r="M240" s="40"/>
      <c r="P240" s="40"/>
      <c r="S240" s="40"/>
    </row>
    <row r="241" spans="2:19" s="20" customFormat="1" ht="12">
      <c r="B241" s="29"/>
      <c r="C241" s="23"/>
      <c r="G241" s="40"/>
      <c r="J241" s="40"/>
      <c r="M241" s="40"/>
      <c r="P241" s="40"/>
      <c r="S241" s="40"/>
    </row>
    <row r="242" spans="2:19" s="20" customFormat="1" ht="12">
      <c r="B242" s="29"/>
      <c r="C242" s="23"/>
      <c r="G242" s="40"/>
      <c r="J242" s="40"/>
      <c r="M242" s="40"/>
      <c r="P242" s="40"/>
      <c r="S242" s="40"/>
    </row>
    <row r="243" spans="2:19" s="20" customFormat="1" ht="12">
      <c r="B243" s="29"/>
      <c r="C243" s="23"/>
      <c r="G243" s="40"/>
      <c r="J243" s="40"/>
      <c r="M243" s="40"/>
      <c r="P243" s="40"/>
      <c r="S243" s="40"/>
    </row>
    <row r="244" spans="2:19" s="20" customFormat="1" ht="12">
      <c r="B244" s="29"/>
      <c r="C244" s="23"/>
      <c r="G244" s="40"/>
      <c r="J244" s="40"/>
      <c r="M244" s="40"/>
      <c r="P244" s="40"/>
      <c r="S244" s="40"/>
    </row>
    <row r="245" spans="2:19" s="20" customFormat="1" ht="12">
      <c r="B245" s="29"/>
      <c r="C245" s="23"/>
      <c r="G245" s="40"/>
      <c r="J245" s="40"/>
      <c r="M245" s="40"/>
      <c r="P245" s="40"/>
      <c r="S245" s="40"/>
    </row>
    <row r="246" spans="2:19" s="20" customFormat="1" ht="12">
      <c r="B246" s="29"/>
      <c r="C246" s="23"/>
      <c r="G246" s="40"/>
      <c r="J246" s="40"/>
      <c r="M246" s="40"/>
      <c r="P246" s="40"/>
      <c r="S246" s="40"/>
    </row>
    <row r="247" spans="2:19" s="20" customFormat="1" ht="12">
      <c r="B247" s="29"/>
      <c r="C247" s="23"/>
      <c r="G247" s="40"/>
      <c r="J247" s="40"/>
      <c r="M247" s="40"/>
      <c r="P247" s="40"/>
      <c r="S247" s="40"/>
    </row>
    <row r="248" spans="2:19" s="20" customFormat="1" ht="12">
      <c r="B248" s="29"/>
      <c r="C248" s="23"/>
      <c r="G248" s="40"/>
      <c r="J248" s="40"/>
      <c r="M248" s="40"/>
      <c r="P248" s="40"/>
      <c r="S248" s="40"/>
    </row>
    <row r="249" spans="2:19" s="20" customFormat="1" ht="12">
      <c r="B249" s="29"/>
      <c r="C249" s="23"/>
      <c r="G249" s="40"/>
      <c r="J249" s="40"/>
      <c r="M249" s="40"/>
      <c r="P249" s="40"/>
      <c r="S249" s="40"/>
    </row>
    <row r="250" spans="2:19" s="20" customFormat="1" ht="12">
      <c r="B250" s="29"/>
      <c r="C250" s="23"/>
      <c r="G250" s="40"/>
      <c r="J250" s="40"/>
      <c r="M250" s="40"/>
      <c r="P250" s="40"/>
      <c r="S250" s="40"/>
    </row>
    <row r="251" spans="2:19" s="20" customFormat="1" ht="12">
      <c r="B251" s="29"/>
      <c r="C251" s="23"/>
      <c r="G251" s="40"/>
      <c r="J251" s="40"/>
      <c r="M251" s="40"/>
      <c r="P251" s="40"/>
      <c r="S251" s="40"/>
    </row>
    <row r="252" spans="2:19" s="20" customFormat="1" ht="12">
      <c r="B252" s="29"/>
      <c r="C252" s="23"/>
      <c r="G252" s="40"/>
      <c r="J252" s="40"/>
      <c r="M252" s="40"/>
      <c r="P252" s="40"/>
      <c r="S252" s="40"/>
    </row>
    <row r="253" spans="2:19" s="20" customFormat="1" ht="12">
      <c r="B253" s="29"/>
      <c r="C253" s="23"/>
      <c r="G253" s="40"/>
      <c r="J253" s="40"/>
      <c r="M253" s="40"/>
      <c r="P253" s="40"/>
      <c r="S253" s="40"/>
    </row>
    <row r="254" spans="2:19" s="20" customFormat="1" ht="12">
      <c r="B254" s="29"/>
      <c r="C254" s="23"/>
      <c r="G254" s="40"/>
      <c r="J254" s="40"/>
      <c r="M254" s="40"/>
      <c r="P254" s="40"/>
      <c r="S254" s="40"/>
    </row>
    <row r="255" spans="2:19" s="20" customFormat="1" ht="12">
      <c r="B255" s="29"/>
      <c r="C255" s="23"/>
      <c r="G255" s="40"/>
      <c r="J255" s="40"/>
      <c r="M255" s="40"/>
      <c r="P255" s="40"/>
      <c r="S255" s="40"/>
    </row>
    <row r="256" spans="2:19" s="20" customFormat="1" ht="12">
      <c r="B256" s="29"/>
      <c r="C256" s="23"/>
      <c r="G256" s="40"/>
      <c r="J256" s="40"/>
      <c r="M256" s="40"/>
      <c r="P256" s="40"/>
      <c r="S256" s="40"/>
    </row>
    <row r="257" spans="2:19" s="20" customFormat="1" ht="12">
      <c r="B257" s="29"/>
      <c r="C257" s="23"/>
      <c r="G257" s="40"/>
      <c r="J257" s="40"/>
      <c r="M257" s="40"/>
      <c r="P257" s="40"/>
      <c r="S257" s="40"/>
    </row>
    <row r="258" spans="2:19" s="20" customFormat="1" ht="12">
      <c r="B258" s="29"/>
      <c r="C258" s="23"/>
      <c r="G258" s="40"/>
      <c r="J258" s="40"/>
      <c r="M258" s="40"/>
      <c r="P258" s="40"/>
      <c r="S258" s="40"/>
    </row>
    <row r="259" spans="2:19" s="20" customFormat="1" ht="12">
      <c r="B259" s="29"/>
      <c r="C259" s="23"/>
      <c r="G259" s="40"/>
      <c r="J259" s="40"/>
      <c r="M259" s="40"/>
      <c r="P259" s="40"/>
      <c r="S259" s="40"/>
    </row>
    <row r="260" spans="2:19" s="20" customFormat="1" ht="12">
      <c r="B260" s="29"/>
      <c r="C260" s="23"/>
      <c r="G260" s="40"/>
      <c r="J260" s="40"/>
      <c r="M260" s="40"/>
      <c r="P260" s="40"/>
      <c r="S260" s="40"/>
    </row>
    <row r="261" spans="2:19" s="20" customFormat="1" ht="12">
      <c r="B261" s="29"/>
      <c r="C261" s="23"/>
      <c r="G261" s="40"/>
      <c r="J261" s="40"/>
      <c r="M261" s="40"/>
      <c r="P261" s="40"/>
      <c r="S261" s="40"/>
    </row>
    <row r="262" spans="2:19" s="20" customFormat="1" ht="12">
      <c r="B262" s="29"/>
      <c r="C262" s="23"/>
      <c r="G262" s="40"/>
      <c r="J262" s="40"/>
      <c r="M262" s="40"/>
      <c r="P262" s="40"/>
      <c r="S262" s="40"/>
    </row>
    <row r="263" spans="2:19" s="20" customFormat="1" ht="12">
      <c r="B263" s="29"/>
      <c r="C263" s="23"/>
      <c r="G263" s="40"/>
      <c r="J263" s="40"/>
      <c r="M263" s="40"/>
      <c r="P263" s="40"/>
      <c r="S263" s="40"/>
    </row>
    <row r="264" spans="2:19" s="20" customFormat="1" ht="12">
      <c r="B264" s="29"/>
      <c r="C264" s="23"/>
      <c r="G264" s="40"/>
      <c r="J264" s="40"/>
      <c r="M264" s="40"/>
      <c r="P264" s="40"/>
      <c r="S264" s="40"/>
    </row>
    <row r="265" spans="2:19" s="20" customFormat="1" ht="12">
      <c r="B265" s="29"/>
      <c r="C265" s="23"/>
      <c r="G265" s="40"/>
      <c r="J265" s="40"/>
      <c r="M265" s="40"/>
      <c r="P265" s="40"/>
      <c r="S265" s="40"/>
    </row>
    <row r="266" spans="2:19" s="20" customFormat="1" ht="12">
      <c r="B266" s="29"/>
      <c r="C266" s="23"/>
      <c r="G266" s="40"/>
      <c r="J266" s="40"/>
      <c r="M266" s="40"/>
      <c r="P266" s="40"/>
      <c r="S266" s="40"/>
    </row>
    <row r="267" spans="2:19" s="20" customFormat="1" ht="12">
      <c r="B267" s="29"/>
      <c r="C267" s="23"/>
      <c r="G267" s="40"/>
      <c r="J267" s="40"/>
      <c r="M267" s="40"/>
      <c r="P267" s="40"/>
      <c r="S267" s="40"/>
    </row>
    <row r="268" spans="2:19" s="20" customFormat="1" ht="12">
      <c r="B268" s="29"/>
      <c r="C268" s="23"/>
      <c r="G268" s="40"/>
      <c r="J268" s="40"/>
      <c r="M268" s="40"/>
      <c r="P268" s="40"/>
      <c r="S268" s="40"/>
    </row>
    <row r="269" spans="2:19" s="20" customFormat="1" ht="12">
      <c r="B269" s="29"/>
      <c r="C269" s="23"/>
      <c r="G269" s="40"/>
      <c r="J269" s="40"/>
      <c r="M269" s="40"/>
      <c r="P269" s="40"/>
      <c r="S269" s="40"/>
    </row>
    <row r="270" spans="2:19" s="20" customFormat="1" ht="12">
      <c r="B270" s="29"/>
      <c r="C270" s="23"/>
      <c r="G270" s="40"/>
      <c r="J270" s="40"/>
      <c r="M270" s="40"/>
      <c r="P270" s="40"/>
      <c r="S270" s="40"/>
    </row>
    <row r="271" spans="2:19" s="20" customFormat="1" ht="12">
      <c r="B271" s="29"/>
      <c r="C271" s="23"/>
      <c r="G271" s="40"/>
      <c r="J271" s="40"/>
      <c r="M271" s="40"/>
      <c r="P271" s="40"/>
      <c r="S271" s="40"/>
    </row>
    <row r="272" spans="2:19" s="20" customFormat="1" ht="12">
      <c r="B272" s="29"/>
      <c r="C272" s="23"/>
      <c r="G272" s="40"/>
      <c r="J272" s="40"/>
      <c r="M272" s="40"/>
      <c r="P272" s="40"/>
      <c r="S272" s="40"/>
    </row>
    <row r="273" spans="2:19" s="20" customFormat="1" ht="12">
      <c r="B273" s="29"/>
      <c r="C273" s="23"/>
      <c r="G273" s="40"/>
      <c r="J273" s="40"/>
      <c r="M273" s="40"/>
      <c r="P273" s="40"/>
      <c r="S273" s="40"/>
    </row>
    <row r="274" spans="2:19" s="20" customFormat="1" ht="12">
      <c r="B274" s="29"/>
      <c r="C274" s="23"/>
      <c r="G274" s="40"/>
      <c r="J274" s="40"/>
      <c r="M274" s="40"/>
      <c r="P274" s="40"/>
      <c r="S274" s="40"/>
    </row>
    <row r="275" spans="2:19" s="20" customFormat="1" ht="12">
      <c r="B275" s="29"/>
      <c r="C275" s="23"/>
      <c r="G275" s="40"/>
      <c r="J275" s="40"/>
      <c r="M275" s="40"/>
      <c r="P275" s="40"/>
      <c r="S275" s="40"/>
    </row>
    <row r="276" spans="2:19" s="20" customFormat="1" ht="12">
      <c r="B276" s="29"/>
      <c r="C276" s="23"/>
      <c r="G276" s="40"/>
      <c r="J276" s="40"/>
      <c r="M276" s="40"/>
      <c r="P276" s="40"/>
      <c r="S276" s="40"/>
    </row>
    <row r="277" spans="2:19" s="20" customFormat="1" ht="12">
      <c r="B277" s="29"/>
      <c r="C277" s="23"/>
      <c r="G277" s="40"/>
      <c r="J277" s="40"/>
      <c r="M277" s="40"/>
      <c r="P277" s="40"/>
      <c r="S277" s="40"/>
    </row>
    <row r="278" spans="2:19" s="20" customFormat="1" ht="12">
      <c r="B278" s="29"/>
      <c r="C278" s="23"/>
      <c r="G278" s="40"/>
      <c r="J278" s="40"/>
      <c r="M278" s="40"/>
      <c r="P278" s="40"/>
      <c r="S278" s="40"/>
    </row>
    <row r="279" spans="2:19" s="20" customFormat="1" ht="12">
      <c r="B279" s="29"/>
      <c r="C279" s="23"/>
      <c r="G279" s="40"/>
      <c r="J279" s="40"/>
      <c r="M279" s="40"/>
      <c r="P279" s="40"/>
      <c r="S279" s="40"/>
    </row>
    <row r="280" spans="2:19" s="20" customFormat="1" ht="12">
      <c r="B280" s="29"/>
      <c r="C280" s="23"/>
      <c r="G280" s="40"/>
      <c r="J280" s="40"/>
      <c r="M280" s="40"/>
      <c r="P280" s="40"/>
      <c r="S280" s="40"/>
    </row>
    <row r="281" spans="2:19" s="20" customFormat="1" ht="12">
      <c r="B281" s="29"/>
      <c r="C281" s="23"/>
      <c r="G281" s="40"/>
      <c r="J281" s="40"/>
      <c r="M281" s="40"/>
      <c r="P281" s="40"/>
      <c r="S281" s="40"/>
    </row>
    <row r="282" spans="2:19" s="20" customFormat="1" ht="12">
      <c r="B282" s="29"/>
      <c r="C282" s="23"/>
      <c r="G282" s="40"/>
      <c r="J282" s="40"/>
      <c r="M282" s="40"/>
      <c r="P282" s="40"/>
      <c r="S282" s="40"/>
    </row>
    <row r="283" spans="2:19" s="20" customFormat="1" ht="12">
      <c r="B283" s="29"/>
      <c r="C283" s="23"/>
      <c r="G283" s="40"/>
      <c r="J283" s="40"/>
      <c r="M283" s="40"/>
      <c r="P283" s="40"/>
      <c r="S283" s="40"/>
    </row>
    <row r="284" spans="2:19" s="20" customFormat="1" ht="12">
      <c r="B284" s="29"/>
      <c r="C284" s="23"/>
      <c r="G284" s="40"/>
      <c r="J284" s="40"/>
      <c r="M284" s="40"/>
      <c r="P284" s="40"/>
      <c r="S284" s="40"/>
    </row>
    <row r="285" spans="2:19" s="20" customFormat="1" ht="12">
      <c r="B285" s="29"/>
      <c r="C285" s="23"/>
      <c r="G285" s="40"/>
      <c r="J285" s="40"/>
      <c r="M285" s="40"/>
      <c r="P285" s="40"/>
      <c r="S285" s="40"/>
    </row>
    <row r="286" spans="2:19" s="20" customFormat="1" ht="12">
      <c r="B286" s="29"/>
      <c r="C286" s="23"/>
      <c r="G286" s="40"/>
      <c r="J286" s="40"/>
      <c r="M286" s="40"/>
      <c r="P286" s="40"/>
      <c r="S286" s="40"/>
    </row>
    <row r="287" spans="2:19" s="20" customFormat="1" ht="12">
      <c r="B287" s="29"/>
      <c r="C287" s="23"/>
      <c r="G287" s="40"/>
      <c r="J287" s="40"/>
      <c r="M287" s="40"/>
      <c r="P287" s="40"/>
      <c r="S287" s="40"/>
    </row>
    <row r="288" spans="2:19" s="20" customFormat="1" ht="12">
      <c r="B288" s="29"/>
      <c r="C288" s="23"/>
      <c r="G288" s="40"/>
      <c r="J288" s="40"/>
      <c r="M288" s="40"/>
      <c r="P288" s="40"/>
      <c r="S288" s="40"/>
    </row>
    <row r="289" spans="2:19" s="20" customFormat="1" ht="12">
      <c r="B289" s="29"/>
      <c r="C289" s="23"/>
      <c r="G289" s="40"/>
      <c r="J289" s="40"/>
      <c r="M289" s="40"/>
      <c r="P289" s="40"/>
      <c r="S289" s="40"/>
    </row>
    <row r="290" spans="2:19" s="20" customFormat="1" ht="12">
      <c r="B290" s="29"/>
      <c r="C290" s="23"/>
      <c r="G290" s="40"/>
      <c r="J290" s="40"/>
      <c r="M290" s="40"/>
      <c r="P290" s="40"/>
      <c r="S290" s="40"/>
    </row>
    <row r="291" spans="2:19" s="20" customFormat="1" ht="12">
      <c r="B291" s="29"/>
      <c r="C291" s="23"/>
      <c r="G291" s="40"/>
      <c r="J291" s="40"/>
      <c r="M291" s="40"/>
      <c r="P291" s="40"/>
      <c r="S291" s="40"/>
    </row>
    <row r="292" spans="2:19" s="20" customFormat="1" ht="12">
      <c r="B292" s="29"/>
      <c r="C292" s="23"/>
      <c r="G292" s="40"/>
      <c r="J292" s="40"/>
      <c r="M292" s="40"/>
      <c r="P292" s="40"/>
      <c r="S292" s="40"/>
    </row>
    <row r="293" spans="2:19" s="20" customFormat="1" ht="12">
      <c r="B293" s="29"/>
      <c r="C293" s="23"/>
      <c r="G293" s="40"/>
      <c r="J293" s="40"/>
      <c r="M293" s="40"/>
      <c r="P293" s="40"/>
      <c r="S293" s="40"/>
    </row>
    <row r="294" spans="2:19" s="20" customFormat="1" ht="12">
      <c r="B294" s="29"/>
      <c r="C294" s="23"/>
      <c r="G294" s="40"/>
      <c r="J294" s="40"/>
      <c r="M294" s="40"/>
      <c r="P294" s="40"/>
      <c r="S294" s="40"/>
    </row>
    <row r="295" spans="2:19" s="20" customFormat="1" ht="12">
      <c r="B295" s="29"/>
      <c r="C295" s="23"/>
      <c r="G295" s="40"/>
      <c r="J295" s="40"/>
      <c r="M295" s="40"/>
      <c r="P295" s="40"/>
      <c r="S295" s="40"/>
    </row>
    <row r="296" spans="2:19" s="20" customFormat="1" ht="12">
      <c r="B296" s="29"/>
      <c r="C296" s="23"/>
      <c r="G296" s="40"/>
      <c r="J296" s="40"/>
      <c r="M296" s="40"/>
      <c r="P296" s="40"/>
      <c r="S296" s="40"/>
    </row>
    <row r="297" spans="2:19" s="20" customFormat="1" ht="12">
      <c r="B297" s="29"/>
      <c r="C297" s="23"/>
      <c r="G297" s="40"/>
      <c r="J297" s="40"/>
      <c r="M297" s="40"/>
      <c r="P297" s="40"/>
      <c r="S297" s="40"/>
    </row>
    <row r="298" spans="2:19" s="20" customFormat="1" ht="12">
      <c r="B298" s="29"/>
      <c r="C298" s="23"/>
      <c r="G298" s="40"/>
      <c r="J298" s="40"/>
      <c r="M298" s="40"/>
      <c r="P298" s="40"/>
      <c r="S298" s="40"/>
    </row>
    <row r="299" spans="2:19" s="20" customFormat="1" ht="12">
      <c r="B299" s="29"/>
      <c r="C299" s="23"/>
      <c r="G299" s="40"/>
      <c r="J299" s="40"/>
      <c r="M299" s="40"/>
      <c r="P299" s="40"/>
      <c r="S299" s="40"/>
    </row>
    <row r="300" spans="2:19" s="20" customFormat="1" ht="12.75" customHeight="1">
      <c r="B300" s="29"/>
      <c r="C300" s="23"/>
      <c r="G300" s="40"/>
      <c r="J300" s="40"/>
      <c r="M300" s="40"/>
      <c r="P300" s="40"/>
      <c r="S300" s="40"/>
    </row>
    <row r="301" spans="2:19" s="20" customFormat="1" ht="12">
      <c r="B301" s="29"/>
      <c r="C301" s="23"/>
      <c r="G301" s="40"/>
      <c r="J301" s="40"/>
      <c r="M301" s="40"/>
      <c r="P301" s="40"/>
      <c r="S301" s="40"/>
    </row>
    <row r="302" spans="2:19" s="20" customFormat="1" ht="12">
      <c r="B302" s="29"/>
      <c r="C302" s="23"/>
      <c r="G302" s="40"/>
      <c r="J302" s="40"/>
      <c r="M302" s="40"/>
      <c r="P302" s="40"/>
      <c r="S302" s="40"/>
    </row>
    <row r="303" spans="2:19" s="20" customFormat="1" ht="12">
      <c r="B303" s="29"/>
      <c r="C303" s="23"/>
      <c r="G303" s="40"/>
      <c r="J303" s="40"/>
      <c r="M303" s="40"/>
      <c r="P303" s="40"/>
      <c r="S303" s="40"/>
    </row>
    <row r="304" spans="2:19" s="20" customFormat="1" ht="12">
      <c r="B304" s="29"/>
      <c r="C304" s="23"/>
      <c r="G304" s="40"/>
      <c r="J304" s="40"/>
      <c r="M304" s="40"/>
      <c r="P304" s="40"/>
      <c r="S304" s="40"/>
    </row>
    <row r="305" spans="2:19" s="20" customFormat="1" ht="12">
      <c r="B305" s="29"/>
      <c r="C305" s="23"/>
      <c r="G305" s="40"/>
      <c r="J305" s="40"/>
      <c r="M305" s="40"/>
      <c r="P305" s="40"/>
      <c r="S305" s="40"/>
    </row>
    <row r="306" spans="2:19" s="20" customFormat="1" ht="12">
      <c r="B306" s="29"/>
      <c r="C306" s="23"/>
      <c r="G306" s="40"/>
      <c r="J306" s="40"/>
      <c r="M306" s="40"/>
      <c r="P306" s="40"/>
      <c r="S306" s="40"/>
    </row>
    <row r="307" spans="2:19" s="20" customFormat="1" ht="12">
      <c r="B307" s="29"/>
      <c r="C307" s="23"/>
      <c r="G307" s="40"/>
      <c r="J307" s="40"/>
      <c r="M307" s="40"/>
      <c r="P307" s="40"/>
      <c r="S307" s="40"/>
    </row>
    <row r="308" spans="2:19" s="20" customFormat="1" ht="12">
      <c r="B308" s="29"/>
      <c r="C308" s="23"/>
      <c r="G308" s="40"/>
      <c r="J308" s="40"/>
      <c r="M308" s="40"/>
      <c r="P308" s="40"/>
      <c r="S308" s="40"/>
    </row>
    <row r="309" spans="2:19" s="20" customFormat="1" ht="12">
      <c r="B309" s="29"/>
      <c r="C309" s="23"/>
      <c r="G309" s="40"/>
      <c r="J309" s="40"/>
      <c r="M309" s="40"/>
      <c r="P309" s="40"/>
      <c r="S309" s="40"/>
    </row>
    <row r="310" spans="2:19" s="20" customFormat="1" ht="12">
      <c r="B310" s="29"/>
      <c r="C310" s="34"/>
      <c r="G310" s="40"/>
      <c r="J310" s="40"/>
      <c r="M310" s="40"/>
      <c r="P310" s="40"/>
      <c r="S310" s="40"/>
    </row>
    <row r="311" spans="2:19" s="20" customFormat="1" ht="12">
      <c r="B311" s="29"/>
      <c r="C311" s="34"/>
      <c r="G311" s="40"/>
      <c r="J311" s="40"/>
      <c r="M311" s="40"/>
      <c r="P311" s="40"/>
      <c r="S311" s="40"/>
    </row>
    <row r="312" spans="2:19" s="20" customFormat="1" ht="12">
      <c r="B312" s="29"/>
      <c r="C312" s="34"/>
      <c r="G312" s="40"/>
      <c r="J312" s="40"/>
      <c r="M312" s="40"/>
      <c r="P312" s="40"/>
      <c r="S312" s="40"/>
    </row>
    <row r="313" spans="2:19" s="20" customFormat="1" ht="12">
      <c r="B313" s="29"/>
      <c r="C313" s="34"/>
      <c r="G313" s="40"/>
      <c r="J313" s="40"/>
      <c r="M313" s="40"/>
      <c r="P313" s="40"/>
      <c r="S313" s="40"/>
    </row>
    <row r="314" spans="2:19" s="20" customFormat="1" ht="12">
      <c r="B314" s="29"/>
      <c r="C314" s="34"/>
      <c r="G314" s="40"/>
      <c r="J314" s="40"/>
      <c r="M314" s="40"/>
      <c r="P314" s="40"/>
      <c r="S314" s="40"/>
    </row>
    <row r="315" spans="2:19" s="20" customFormat="1" ht="12">
      <c r="B315" s="29"/>
      <c r="C315" s="34"/>
      <c r="G315" s="40"/>
      <c r="J315" s="40"/>
      <c r="M315" s="40"/>
      <c r="P315" s="40"/>
      <c r="S315" s="40"/>
    </row>
    <row r="316" spans="2:19" s="20" customFormat="1" ht="12">
      <c r="B316" s="35"/>
      <c r="C316" s="34"/>
      <c r="G316" s="40"/>
      <c r="J316" s="40"/>
      <c r="M316" s="40"/>
      <c r="P316" s="40"/>
      <c r="S316" s="40"/>
    </row>
    <row r="317" spans="2:19" s="20" customFormat="1" ht="12">
      <c r="B317" s="35"/>
      <c r="C317" s="34"/>
      <c r="G317" s="40"/>
      <c r="J317" s="40"/>
      <c r="M317" s="40"/>
      <c r="P317" s="40"/>
      <c r="S317" s="40"/>
    </row>
    <row r="318" spans="2:19" s="20" customFormat="1" ht="12">
      <c r="B318" s="35"/>
      <c r="C318" s="34"/>
      <c r="G318" s="40"/>
      <c r="J318" s="40"/>
      <c r="M318" s="40"/>
      <c r="P318" s="40"/>
      <c r="S318" s="40"/>
    </row>
    <row r="319" spans="2:19" s="20" customFormat="1" ht="12">
      <c r="B319" s="35"/>
      <c r="C319" s="34"/>
      <c r="G319" s="40"/>
      <c r="J319" s="40"/>
      <c r="M319" s="40"/>
      <c r="P319" s="40"/>
      <c r="S319" s="40"/>
    </row>
    <row r="320" spans="2:19" s="20" customFormat="1" ht="12">
      <c r="B320" s="35"/>
      <c r="C320" s="34"/>
      <c r="G320" s="40"/>
      <c r="J320" s="40"/>
      <c r="M320" s="40"/>
      <c r="P320" s="40"/>
      <c r="S320" s="40"/>
    </row>
    <row r="321" spans="2:19" s="20" customFormat="1" ht="12">
      <c r="B321" s="35"/>
      <c r="C321" s="34"/>
      <c r="G321" s="40"/>
      <c r="J321" s="40"/>
      <c r="M321" s="40"/>
      <c r="P321" s="40"/>
      <c r="S321" s="40"/>
    </row>
    <row r="322" spans="2:19" s="20" customFormat="1" ht="12">
      <c r="B322" s="35"/>
      <c r="C322" s="34"/>
      <c r="G322" s="40"/>
      <c r="J322" s="40"/>
      <c r="M322" s="40"/>
      <c r="P322" s="40"/>
      <c r="S322" s="40"/>
    </row>
    <row r="323" spans="2:19" s="20" customFormat="1" ht="12">
      <c r="B323" s="35"/>
      <c r="C323" s="34"/>
      <c r="G323" s="40"/>
      <c r="J323" s="40"/>
      <c r="M323" s="40"/>
      <c r="P323" s="40"/>
      <c r="S323" s="40"/>
    </row>
    <row r="324" spans="2:19" s="20" customFormat="1" ht="12">
      <c r="B324" s="35"/>
      <c r="C324" s="34"/>
      <c r="G324" s="40"/>
      <c r="J324" s="40"/>
      <c r="M324" s="40"/>
      <c r="P324" s="40"/>
      <c r="S324" s="40"/>
    </row>
    <row r="325" spans="2:19" s="20" customFormat="1" ht="12">
      <c r="B325" s="35"/>
      <c r="C325" s="34"/>
      <c r="G325" s="40"/>
      <c r="J325" s="40"/>
      <c r="M325" s="40"/>
      <c r="P325" s="40"/>
      <c r="S325" s="40"/>
    </row>
    <row r="326" spans="2:19" s="20" customFormat="1" ht="12">
      <c r="B326" s="35"/>
      <c r="C326" s="34"/>
      <c r="G326" s="40"/>
      <c r="J326" s="40"/>
      <c r="M326" s="40"/>
      <c r="P326" s="40"/>
      <c r="S326" s="40"/>
    </row>
    <row r="327" spans="2:19" s="20" customFormat="1" ht="12">
      <c r="B327" s="35"/>
      <c r="C327" s="34"/>
      <c r="G327" s="40"/>
      <c r="J327" s="40"/>
      <c r="M327" s="40"/>
      <c r="P327" s="40"/>
      <c r="S327" s="40"/>
    </row>
    <row r="328" spans="2:19" s="20" customFormat="1" ht="12">
      <c r="B328" s="35"/>
      <c r="C328" s="34"/>
      <c r="G328" s="40"/>
      <c r="J328" s="40"/>
      <c r="M328" s="40"/>
      <c r="P328" s="40"/>
      <c r="S328" s="40"/>
    </row>
    <row r="329" spans="2:19" s="20" customFormat="1" ht="12">
      <c r="B329" s="35"/>
      <c r="C329" s="34"/>
      <c r="G329" s="40"/>
      <c r="J329" s="40"/>
      <c r="M329" s="40"/>
      <c r="P329" s="40"/>
      <c r="S329" s="40"/>
    </row>
    <row r="330" spans="2:19" s="20" customFormat="1" ht="12">
      <c r="B330" s="35"/>
      <c r="C330" s="34"/>
      <c r="G330" s="40"/>
      <c r="J330" s="40"/>
      <c r="M330" s="40"/>
      <c r="P330" s="40"/>
      <c r="S330" s="40"/>
    </row>
    <row r="331" spans="2:19" s="20" customFormat="1" ht="12">
      <c r="B331" s="35"/>
      <c r="C331" s="34"/>
      <c r="G331" s="40"/>
      <c r="J331" s="40"/>
      <c r="M331" s="40"/>
      <c r="P331" s="40"/>
      <c r="S331" s="40"/>
    </row>
    <row r="332" spans="2:19" s="20" customFormat="1" ht="12">
      <c r="B332" s="35"/>
      <c r="C332" s="34"/>
      <c r="G332" s="40"/>
      <c r="J332" s="40"/>
      <c r="M332" s="40"/>
      <c r="P332" s="40"/>
      <c r="S332" s="40"/>
    </row>
    <row r="333" spans="2:19" s="20" customFormat="1" ht="12">
      <c r="B333" s="35"/>
      <c r="C333" s="34"/>
      <c r="G333" s="40"/>
      <c r="J333" s="40"/>
      <c r="M333" s="40"/>
      <c r="P333" s="40"/>
      <c r="S333" s="40"/>
    </row>
    <row r="334" spans="2:19" s="20" customFormat="1" ht="12">
      <c r="B334" s="35"/>
      <c r="C334" s="34"/>
      <c r="G334" s="40"/>
      <c r="J334" s="40"/>
      <c r="M334" s="40"/>
      <c r="P334" s="40"/>
      <c r="S334" s="40"/>
    </row>
    <row r="335" spans="2:19" s="20" customFormat="1" ht="12">
      <c r="B335" s="35"/>
      <c r="C335" s="34"/>
      <c r="G335" s="40"/>
      <c r="J335" s="40"/>
      <c r="M335" s="40"/>
      <c r="P335" s="40"/>
      <c r="S335" s="40"/>
    </row>
    <row r="336" spans="2:19" s="20" customFormat="1" ht="12">
      <c r="B336" s="35"/>
      <c r="C336" s="34"/>
      <c r="G336" s="40"/>
      <c r="J336" s="40"/>
      <c r="M336" s="40"/>
      <c r="P336" s="40"/>
      <c r="S336" s="40"/>
    </row>
    <row r="337" spans="2:19" s="20" customFormat="1" ht="12">
      <c r="B337" s="35"/>
      <c r="C337" s="34"/>
      <c r="G337" s="40"/>
      <c r="J337" s="40"/>
      <c r="M337" s="40"/>
      <c r="P337" s="40"/>
      <c r="S337" s="40"/>
    </row>
    <row r="338" spans="2:19" s="20" customFormat="1" ht="12">
      <c r="B338" s="35"/>
      <c r="C338" s="34"/>
      <c r="G338" s="40"/>
      <c r="J338" s="40"/>
      <c r="M338" s="40"/>
      <c r="P338" s="40"/>
      <c r="S338" s="40"/>
    </row>
    <row r="339" spans="2:19" s="20" customFormat="1" ht="12">
      <c r="B339" s="35"/>
      <c r="C339" s="34"/>
      <c r="G339" s="40"/>
      <c r="J339" s="40"/>
      <c r="M339" s="40"/>
      <c r="P339" s="40"/>
      <c r="S339" s="40"/>
    </row>
    <row r="340" spans="2:19" s="20" customFormat="1" ht="12">
      <c r="B340" s="35"/>
      <c r="C340" s="34"/>
      <c r="G340" s="40"/>
      <c r="J340" s="40"/>
      <c r="M340" s="40"/>
      <c r="P340" s="40"/>
      <c r="S340" s="40"/>
    </row>
    <row r="341" spans="2:19" s="20" customFormat="1" ht="12">
      <c r="B341" s="35"/>
      <c r="C341" s="34"/>
      <c r="G341" s="40"/>
      <c r="J341" s="40"/>
      <c r="M341" s="40"/>
      <c r="P341" s="40"/>
      <c r="S341" s="40"/>
    </row>
    <row r="342" spans="2:19" s="20" customFormat="1" ht="12">
      <c r="B342" s="29"/>
      <c r="C342" s="23"/>
      <c r="G342" s="40"/>
      <c r="J342" s="40"/>
      <c r="M342" s="40"/>
      <c r="P342" s="40"/>
      <c r="S342" s="40"/>
    </row>
    <row r="343" spans="2:19" s="20" customFormat="1" ht="12">
      <c r="B343" s="29"/>
      <c r="C343" s="23"/>
      <c r="G343" s="40"/>
      <c r="J343" s="40"/>
      <c r="M343" s="40"/>
      <c r="P343" s="40"/>
      <c r="S343" s="40"/>
    </row>
    <row r="344" spans="2:19" s="20" customFormat="1" ht="12">
      <c r="B344" s="29"/>
      <c r="C344" s="23"/>
      <c r="G344" s="40"/>
      <c r="J344" s="40"/>
      <c r="M344" s="40"/>
      <c r="P344" s="40"/>
      <c r="S344" s="40"/>
    </row>
    <row r="345" spans="2:19" s="20" customFormat="1" ht="12">
      <c r="B345" s="29"/>
      <c r="C345" s="23"/>
      <c r="G345" s="40"/>
      <c r="J345" s="40"/>
      <c r="M345" s="40"/>
      <c r="P345" s="40"/>
      <c r="S345" s="40"/>
    </row>
    <row r="346" spans="2:19" s="20" customFormat="1" ht="12">
      <c r="B346" s="29"/>
      <c r="C346" s="23"/>
      <c r="G346" s="40"/>
      <c r="J346" s="40"/>
      <c r="M346" s="40"/>
      <c r="P346" s="40"/>
      <c r="S346" s="40"/>
    </row>
    <row r="347" spans="2:19" s="20" customFormat="1" ht="12">
      <c r="B347" s="29"/>
      <c r="C347" s="23"/>
      <c r="G347" s="40"/>
      <c r="J347" s="40"/>
      <c r="M347" s="40"/>
      <c r="P347" s="40"/>
      <c r="S347" s="40"/>
    </row>
    <row r="348" spans="2:19" s="20" customFormat="1" ht="12">
      <c r="B348" s="29"/>
      <c r="C348" s="23"/>
      <c r="G348" s="40"/>
      <c r="J348" s="40"/>
      <c r="M348" s="40"/>
      <c r="P348" s="40"/>
      <c r="S348" s="40"/>
    </row>
    <row r="349" spans="2:19" s="20" customFormat="1" ht="12">
      <c r="B349" s="29"/>
      <c r="C349" s="23"/>
      <c r="G349" s="40"/>
      <c r="J349" s="40"/>
      <c r="M349" s="40"/>
      <c r="P349" s="40"/>
      <c r="S349" s="40"/>
    </row>
    <row r="350" spans="2:19" s="20" customFormat="1" ht="12">
      <c r="B350" s="29"/>
      <c r="C350" s="23"/>
      <c r="G350" s="40"/>
      <c r="J350" s="40"/>
      <c r="M350" s="40"/>
      <c r="P350" s="40"/>
      <c r="S350" s="40"/>
    </row>
    <row r="351" spans="2:19" s="20" customFormat="1" ht="12">
      <c r="B351" s="29"/>
      <c r="C351" s="23"/>
      <c r="G351" s="40"/>
      <c r="J351" s="40"/>
      <c r="M351" s="40"/>
      <c r="P351" s="40"/>
      <c r="S351" s="40"/>
    </row>
    <row r="352" spans="2:19" s="20" customFormat="1" ht="12">
      <c r="B352" s="29"/>
      <c r="C352" s="23"/>
      <c r="G352" s="40"/>
      <c r="J352" s="40"/>
      <c r="M352" s="40"/>
      <c r="P352" s="40"/>
      <c r="S352" s="40"/>
    </row>
    <row r="353" spans="2:19" s="20" customFormat="1" ht="12">
      <c r="B353" s="29"/>
      <c r="C353" s="23"/>
      <c r="G353" s="40"/>
      <c r="J353" s="40"/>
      <c r="M353" s="40"/>
      <c r="P353" s="40"/>
      <c r="S353" s="40"/>
    </row>
    <row r="354" spans="2:19" s="20" customFormat="1" ht="12">
      <c r="B354" s="29"/>
      <c r="C354" s="23"/>
      <c r="G354" s="40"/>
      <c r="J354" s="40"/>
      <c r="M354" s="40"/>
      <c r="P354" s="40"/>
      <c r="S354" s="40"/>
    </row>
    <row r="355" spans="2:19" s="20" customFormat="1" ht="12">
      <c r="B355" s="29"/>
      <c r="C355" s="23"/>
      <c r="G355" s="40"/>
      <c r="J355" s="40"/>
      <c r="M355" s="40"/>
      <c r="P355" s="40"/>
      <c r="S355" s="40"/>
    </row>
    <row r="356" spans="2:19" s="20" customFormat="1" ht="12">
      <c r="B356" s="29"/>
      <c r="C356" s="23"/>
      <c r="G356" s="40"/>
      <c r="J356" s="40"/>
      <c r="M356" s="40"/>
      <c r="P356" s="40"/>
      <c r="S356" s="40"/>
    </row>
    <row r="357" spans="2:19" s="20" customFormat="1" ht="12">
      <c r="B357" s="29"/>
      <c r="C357" s="23"/>
      <c r="G357" s="40"/>
      <c r="J357" s="40"/>
      <c r="M357" s="40"/>
      <c r="P357" s="40"/>
      <c r="S357" s="40"/>
    </row>
    <row r="358" spans="2:19" s="20" customFormat="1" ht="12">
      <c r="B358" s="29"/>
      <c r="C358" s="23"/>
      <c r="G358" s="40"/>
      <c r="J358" s="40"/>
      <c r="M358" s="40"/>
      <c r="P358" s="40"/>
      <c r="S358" s="40"/>
    </row>
    <row r="359" spans="2:19" s="20" customFormat="1" ht="12">
      <c r="B359" s="29"/>
      <c r="C359" s="23"/>
      <c r="G359" s="40"/>
      <c r="J359" s="40"/>
      <c r="M359" s="40"/>
      <c r="P359" s="40"/>
      <c r="S359" s="40"/>
    </row>
    <row r="360" spans="2:19" s="20" customFormat="1" ht="12">
      <c r="B360" s="29"/>
      <c r="C360" s="23"/>
      <c r="G360" s="40"/>
      <c r="J360" s="40"/>
      <c r="M360" s="40"/>
      <c r="P360" s="40"/>
      <c r="S360" s="40"/>
    </row>
    <row r="361" spans="2:19" s="20" customFormat="1" ht="12">
      <c r="B361" s="29"/>
      <c r="C361" s="23"/>
      <c r="G361" s="40"/>
      <c r="J361" s="40"/>
      <c r="M361" s="40"/>
      <c r="P361" s="40"/>
      <c r="S361" s="40"/>
    </row>
    <row r="362" spans="2:19" s="20" customFormat="1" ht="12">
      <c r="B362" s="29"/>
      <c r="C362" s="23"/>
      <c r="G362" s="40"/>
      <c r="J362" s="40"/>
      <c r="M362" s="40"/>
      <c r="P362" s="40"/>
      <c r="S362" s="40"/>
    </row>
    <row r="363" spans="2:19" s="20" customFormat="1" ht="12">
      <c r="B363" s="29"/>
      <c r="C363" s="23"/>
      <c r="G363" s="40"/>
      <c r="J363" s="40"/>
      <c r="M363" s="40"/>
      <c r="P363" s="40"/>
      <c r="S363" s="40"/>
    </row>
    <row r="364" spans="2:19" s="20" customFormat="1" ht="12">
      <c r="B364" s="29"/>
      <c r="C364" s="23"/>
      <c r="G364" s="40"/>
      <c r="J364" s="40"/>
      <c r="M364" s="40"/>
      <c r="P364" s="40"/>
      <c r="S364" s="40"/>
    </row>
    <row r="365" spans="2:19" s="20" customFormat="1" ht="12">
      <c r="B365" s="29"/>
      <c r="C365" s="23"/>
      <c r="G365" s="40"/>
      <c r="J365" s="40"/>
      <c r="M365" s="40"/>
      <c r="P365" s="40"/>
      <c r="S365" s="40"/>
    </row>
    <row r="366" spans="2:19" s="20" customFormat="1" ht="12">
      <c r="B366" s="29"/>
      <c r="C366" s="23"/>
      <c r="G366" s="40"/>
      <c r="J366" s="40"/>
      <c r="M366" s="40"/>
      <c r="P366" s="40"/>
      <c r="S366" s="40"/>
    </row>
    <row r="367" spans="2:19" s="20" customFormat="1" ht="12">
      <c r="B367" s="29"/>
      <c r="C367" s="23"/>
      <c r="G367" s="40"/>
      <c r="J367" s="40"/>
      <c r="M367" s="40"/>
      <c r="P367" s="40"/>
      <c r="S367" s="40"/>
    </row>
    <row r="368" spans="2:19" s="20" customFormat="1" ht="12">
      <c r="B368" s="29"/>
      <c r="C368" s="23"/>
      <c r="G368" s="40"/>
      <c r="J368" s="40"/>
      <c r="M368" s="40"/>
      <c r="P368" s="40"/>
      <c r="S368" s="40"/>
    </row>
    <row r="369" spans="2:19" s="20" customFormat="1" ht="12">
      <c r="B369" s="29"/>
      <c r="C369" s="23"/>
      <c r="G369" s="40"/>
      <c r="J369" s="40"/>
      <c r="M369" s="40"/>
      <c r="P369" s="40"/>
      <c r="S369" s="40"/>
    </row>
    <row r="370" spans="2:19" s="20" customFormat="1" ht="12">
      <c r="B370" s="29"/>
      <c r="C370" s="23"/>
      <c r="G370" s="40"/>
      <c r="J370" s="40"/>
      <c r="M370" s="40"/>
      <c r="P370" s="40"/>
      <c r="S370" s="40"/>
    </row>
    <row r="371" spans="2:19" s="20" customFormat="1" ht="12">
      <c r="B371" s="29"/>
      <c r="C371" s="23"/>
      <c r="G371" s="40"/>
      <c r="J371" s="40"/>
      <c r="M371" s="40"/>
      <c r="P371" s="40"/>
      <c r="S371" s="40"/>
    </row>
    <row r="372" spans="2:19" s="20" customFormat="1" ht="12">
      <c r="B372" s="29"/>
      <c r="C372" s="23"/>
      <c r="G372" s="40"/>
      <c r="J372" s="40"/>
      <c r="M372" s="40"/>
      <c r="P372" s="40"/>
      <c r="S372" s="40"/>
    </row>
    <row r="373" spans="2:19" s="20" customFormat="1" ht="12">
      <c r="B373" s="29"/>
      <c r="C373" s="23"/>
      <c r="G373" s="40"/>
      <c r="J373" s="40"/>
      <c r="M373" s="40"/>
      <c r="P373" s="40"/>
      <c r="S373" s="40"/>
    </row>
    <row r="374" spans="2:19" s="20" customFormat="1" ht="12">
      <c r="B374" s="29"/>
      <c r="C374" s="23"/>
      <c r="G374" s="40"/>
      <c r="J374" s="40"/>
      <c r="M374" s="40"/>
      <c r="P374" s="40"/>
      <c r="S374" s="40"/>
    </row>
    <row r="375" spans="2:19" s="20" customFormat="1" ht="12">
      <c r="B375" s="29"/>
      <c r="C375" s="23"/>
      <c r="G375" s="40"/>
      <c r="J375" s="40"/>
      <c r="M375" s="40"/>
      <c r="P375" s="40"/>
      <c r="S375" s="40"/>
    </row>
    <row r="376" spans="2:19" s="20" customFormat="1" ht="12">
      <c r="B376" s="29"/>
      <c r="C376" s="23"/>
      <c r="G376" s="40"/>
      <c r="J376" s="40"/>
      <c r="M376" s="40"/>
      <c r="P376" s="40"/>
      <c r="S376" s="40"/>
    </row>
    <row r="377" spans="2:19" s="20" customFormat="1" ht="12">
      <c r="B377" s="29"/>
      <c r="C377" s="23"/>
      <c r="G377" s="40"/>
      <c r="J377" s="40"/>
      <c r="M377" s="40"/>
      <c r="P377" s="40"/>
      <c r="S377" s="40"/>
    </row>
    <row r="378" spans="2:19" s="20" customFormat="1" ht="12">
      <c r="B378" s="29"/>
      <c r="C378" s="23"/>
      <c r="G378" s="40"/>
      <c r="J378" s="40"/>
      <c r="M378" s="40"/>
      <c r="P378" s="40"/>
      <c r="S378" s="40"/>
    </row>
    <row r="379" spans="2:19" s="20" customFormat="1" ht="12">
      <c r="B379" s="29"/>
      <c r="C379" s="23"/>
      <c r="G379" s="40"/>
      <c r="J379" s="40"/>
      <c r="M379" s="40"/>
      <c r="P379" s="40"/>
      <c r="S379" s="40"/>
    </row>
    <row r="380" spans="2:19" s="20" customFormat="1" ht="12">
      <c r="B380" s="29"/>
      <c r="C380" s="23"/>
      <c r="G380" s="40"/>
      <c r="J380" s="40"/>
      <c r="M380" s="40"/>
      <c r="P380" s="40"/>
      <c r="S380" s="40"/>
    </row>
    <row r="381" spans="2:19" s="20" customFormat="1" ht="12">
      <c r="B381" s="29"/>
      <c r="C381" s="23"/>
      <c r="G381" s="40"/>
      <c r="J381" s="40"/>
      <c r="M381" s="40"/>
      <c r="P381" s="40"/>
      <c r="S381" s="40"/>
    </row>
    <row r="382" spans="2:19" s="20" customFormat="1" ht="12">
      <c r="B382" s="29"/>
      <c r="C382" s="23"/>
      <c r="G382" s="40"/>
      <c r="J382" s="40"/>
      <c r="M382" s="40"/>
      <c r="P382" s="40"/>
      <c r="S382" s="40"/>
    </row>
    <row r="383" spans="2:19" s="20" customFormat="1" ht="12">
      <c r="B383" s="29"/>
      <c r="C383" s="23"/>
      <c r="G383" s="40"/>
      <c r="J383" s="40"/>
      <c r="M383" s="40"/>
      <c r="P383" s="40"/>
      <c r="S383" s="40"/>
    </row>
    <row r="384" spans="2:19" s="20" customFormat="1" ht="12">
      <c r="B384" s="29"/>
      <c r="C384" s="23"/>
      <c r="G384" s="40"/>
      <c r="J384" s="40"/>
      <c r="M384" s="40"/>
      <c r="P384" s="40"/>
      <c r="S384" s="40"/>
    </row>
    <row r="385" spans="2:19" s="20" customFormat="1" ht="12">
      <c r="B385" s="29"/>
      <c r="C385" s="23"/>
      <c r="G385" s="40"/>
      <c r="J385" s="40"/>
      <c r="M385" s="40"/>
      <c r="P385" s="40"/>
      <c r="S385" s="40"/>
    </row>
    <row r="386" spans="2:19" s="20" customFormat="1" ht="12">
      <c r="B386" s="29"/>
      <c r="C386" s="23"/>
      <c r="G386" s="40"/>
      <c r="J386" s="40"/>
      <c r="M386" s="40"/>
      <c r="P386" s="40"/>
      <c r="S386" s="40"/>
    </row>
    <row r="387" spans="2:19" s="20" customFormat="1" ht="12">
      <c r="B387" s="29"/>
      <c r="C387" s="23"/>
      <c r="G387" s="40"/>
      <c r="J387" s="40"/>
      <c r="M387" s="40"/>
      <c r="P387" s="40"/>
      <c r="S387" s="40"/>
    </row>
    <row r="388" spans="2:19" s="20" customFormat="1" ht="12">
      <c r="B388" s="29"/>
      <c r="C388" s="23"/>
      <c r="G388" s="40"/>
      <c r="J388" s="40"/>
      <c r="M388" s="40"/>
      <c r="P388" s="40"/>
      <c r="S388" s="40"/>
    </row>
    <row r="389" spans="2:19" s="20" customFormat="1" ht="12">
      <c r="B389" s="29"/>
      <c r="C389" s="23"/>
      <c r="G389" s="40"/>
      <c r="J389" s="40"/>
      <c r="M389" s="40"/>
      <c r="P389" s="40"/>
      <c r="S389" s="40"/>
    </row>
    <row r="390" spans="2:19" s="20" customFormat="1" ht="12">
      <c r="B390" s="29"/>
      <c r="C390" s="23"/>
      <c r="G390" s="40"/>
      <c r="J390" s="40"/>
      <c r="M390" s="40"/>
      <c r="P390" s="40"/>
      <c r="S390" s="40"/>
    </row>
    <row r="391" spans="2:19" s="20" customFormat="1" ht="12">
      <c r="B391" s="29"/>
      <c r="C391" s="23"/>
      <c r="G391" s="40"/>
      <c r="J391" s="40"/>
      <c r="M391" s="40"/>
      <c r="P391" s="40"/>
      <c r="S391" s="40"/>
    </row>
    <row r="392" spans="2:19" s="20" customFormat="1" ht="12">
      <c r="B392" s="29"/>
      <c r="C392" s="23"/>
      <c r="G392" s="40"/>
      <c r="J392" s="40"/>
      <c r="M392" s="40"/>
      <c r="P392" s="40"/>
      <c r="S392" s="40"/>
    </row>
    <row r="393" spans="2:19" s="20" customFormat="1" ht="12">
      <c r="B393" s="29"/>
      <c r="C393" s="23"/>
      <c r="G393" s="40"/>
      <c r="J393" s="40"/>
      <c r="M393" s="40"/>
      <c r="P393" s="40"/>
      <c r="S393" s="40"/>
    </row>
    <row r="394" spans="2:19" s="20" customFormat="1" ht="12">
      <c r="B394" s="29"/>
      <c r="C394" s="23"/>
      <c r="G394" s="40"/>
      <c r="J394" s="40"/>
      <c r="M394" s="40"/>
      <c r="P394" s="40"/>
      <c r="S394" s="40"/>
    </row>
    <row r="395" spans="2:19" s="20" customFormat="1" ht="12">
      <c r="B395" s="29"/>
      <c r="C395" s="23"/>
      <c r="G395" s="40"/>
      <c r="J395" s="40"/>
      <c r="M395" s="40"/>
      <c r="P395" s="40"/>
      <c r="S395" s="40"/>
    </row>
    <row r="396" spans="2:19" s="20" customFormat="1" ht="12">
      <c r="B396" s="29"/>
      <c r="C396" s="23"/>
      <c r="G396" s="40"/>
      <c r="J396" s="40"/>
      <c r="M396" s="40"/>
      <c r="P396" s="40"/>
      <c r="S396" s="40"/>
    </row>
    <row r="397" spans="2:19" s="20" customFormat="1" ht="12">
      <c r="B397" s="29"/>
      <c r="C397" s="23"/>
      <c r="G397" s="40"/>
      <c r="J397" s="40"/>
      <c r="M397" s="40"/>
      <c r="P397" s="40"/>
      <c r="S397" s="40"/>
    </row>
    <row r="398" spans="2:19" s="20" customFormat="1" ht="12">
      <c r="B398" s="29"/>
      <c r="C398" s="23"/>
      <c r="G398" s="40"/>
      <c r="J398" s="40"/>
      <c r="M398" s="40"/>
      <c r="P398" s="40"/>
      <c r="S398" s="40"/>
    </row>
    <row r="399" spans="2:19" s="20" customFormat="1" ht="12">
      <c r="B399" s="29"/>
      <c r="C399" s="23"/>
      <c r="G399" s="40"/>
      <c r="J399" s="40"/>
      <c r="M399" s="40"/>
      <c r="P399" s="40"/>
      <c r="S399" s="40"/>
    </row>
    <row r="400" spans="2:19" s="20" customFormat="1" ht="12">
      <c r="B400" s="29"/>
      <c r="C400" s="23"/>
      <c r="G400" s="40"/>
      <c r="J400" s="40"/>
      <c r="M400" s="40"/>
      <c r="P400" s="40"/>
      <c r="S400" s="40"/>
    </row>
    <row r="401" spans="2:19" s="20" customFormat="1" ht="12">
      <c r="B401" s="29"/>
      <c r="C401" s="23"/>
      <c r="G401" s="40"/>
      <c r="J401" s="40"/>
      <c r="M401" s="40"/>
      <c r="P401" s="40"/>
      <c r="S401" s="40"/>
    </row>
    <row r="402" spans="2:19" s="20" customFormat="1" ht="12">
      <c r="B402" s="29"/>
      <c r="C402" s="23"/>
      <c r="G402" s="40"/>
      <c r="J402" s="40"/>
      <c r="M402" s="40"/>
      <c r="P402" s="40"/>
      <c r="S402" s="40"/>
    </row>
    <row r="403" spans="2:19" s="20" customFormat="1" ht="12">
      <c r="B403" s="29"/>
      <c r="C403" s="23"/>
      <c r="G403" s="40"/>
      <c r="J403" s="40"/>
      <c r="M403" s="40"/>
      <c r="P403" s="40"/>
      <c r="S403" s="40"/>
    </row>
    <row r="404" spans="2:19" s="20" customFormat="1" ht="12">
      <c r="B404" s="29"/>
      <c r="C404" s="23"/>
      <c r="G404" s="40"/>
      <c r="J404" s="40"/>
      <c r="M404" s="40"/>
      <c r="P404" s="40"/>
      <c r="S404" s="40"/>
    </row>
    <row r="405" spans="2:19" s="20" customFormat="1" ht="12">
      <c r="B405" s="29"/>
      <c r="C405" s="23"/>
      <c r="G405" s="40"/>
      <c r="J405" s="40"/>
      <c r="M405" s="40"/>
      <c r="P405" s="40"/>
      <c r="S405" s="40"/>
    </row>
    <row r="406" spans="2:19" s="20" customFormat="1" ht="12">
      <c r="B406" s="29"/>
      <c r="C406" s="23"/>
      <c r="G406" s="40"/>
      <c r="J406" s="40"/>
      <c r="M406" s="40"/>
      <c r="P406" s="40"/>
      <c r="S406" s="40"/>
    </row>
    <row r="407" spans="2:19" s="20" customFormat="1" ht="12">
      <c r="B407" s="29"/>
      <c r="C407" s="23"/>
      <c r="G407" s="40"/>
      <c r="J407" s="40"/>
      <c r="M407" s="40"/>
      <c r="P407" s="40"/>
      <c r="S407" s="40"/>
    </row>
    <row r="408" spans="2:19" s="20" customFormat="1" ht="12">
      <c r="B408" s="29"/>
      <c r="C408" s="23"/>
      <c r="G408" s="40"/>
      <c r="J408" s="40"/>
      <c r="M408" s="40"/>
      <c r="P408" s="40"/>
      <c r="S408" s="40"/>
    </row>
    <row r="409" spans="2:19" s="20" customFormat="1" ht="12">
      <c r="B409" s="29"/>
      <c r="C409" s="23"/>
      <c r="G409" s="40"/>
      <c r="J409" s="40"/>
      <c r="M409" s="40"/>
      <c r="P409" s="40"/>
      <c r="S409" s="40"/>
    </row>
    <row r="410" spans="2:19" s="20" customFormat="1" ht="12">
      <c r="B410" s="29"/>
      <c r="C410" s="23"/>
      <c r="G410" s="40"/>
      <c r="J410" s="40"/>
      <c r="M410" s="40"/>
      <c r="P410" s="40"/>
      <c r="S410" s="40"/>
    </row>
    <row r="411" spans="2:19" s="20" customFormat="1" ht="12">
      <c r="B411" s="29"/>
      <c r="C411" s="23"/>
      <c r="G411" s="40"/>
      <c r="J411" s="40"/>
      <c r="M411" s="40"/>
      <c r="P411" s="40"/>
      <c r="S411" s="40"/>
    </row>
    <row r="412" spans="2:19" s="20" customFormat="1" ht="12">
      <c r="B412" s="29"/>
      <c r="C412" s="23"/>
      <c r="G412" s="40"/>
      <c r="J412" s="40"/>
      <c r="M412" s="40"/>
      <c r="P412" s="40"/>
      <c r="S412" s="40"/>
    </row>
    <row r="413" spans="2:19" s="20" customFormat="1" ht="12">
      <c r="B413" s="29"/>
      <c r="C413" s="23"/>
      <c r="G413" s="40"/>
      <c r="J413" s="40"/>
      <c r="M413" s="40"/>
      <c r="P413" s="40"/>
      <c r="S413" s="40"/>
    </row>
    <row r="414" spans="2:19" s="20" customFormat="1" ht="12">
      <c r="B414" s="29"/>
      <c r="C414" s="23"/>
      <c r="G414" s="40"/>
      <c r="J414" s="40"/>
      <c r="M414" s="40"/>
      <c r="P414" s="40"/>
      <c r="S414" s="40"/>
    </row>
    <row r="415" spans="2:19" s="20" customFormat="1" ht="12">
      <c r="B415" s="29"/>
      <c r="C415" s="23"/>
      <c r="G415" s="40"/>
      <c r="J415" s="40"/>
      <c r="M415" s="40"/>
      <c r="P415" s="40"/>
      <c r="S415" s="40"/>
    </row>
    <row r="416" spans="2:19" s="20" customFormat="1" ht="12">
      <c r="B416" s="29"/>
      <c r="C416" s="23"/>
      <c r="G416" s="40"/>
      <c r="J416" s="40"/>
      <c r="M416" s="40"/>
      <c r="P416" s="40"/>
      <c r="S416" s="40"/>
    </row>
    <row r="417" spans="2:19" s="20" customFormat="1" ht="12">
      <c r="B417" s="29"/>
      <c r="C417" s="23"/>
      <c r="G417" s="40"/>
      <c r="J417" s="40"/>
      <c r="M417" s="40"/>
      <c r="P417" s="40"/>
      <c r="S417" s="40"/>
    </row>
    <row r="418" spans="2:19" s="20" customFormat="1" ht="12">
      <c r="B418" s="29"/>
      <c r="C418" s="23"/>
      <c r="G418" s="40"/>
      <c r="J418" s="40"/>
      <c r="M418" s="40"/>
      <c r="P418" s="40"/>
      <c r="S418" s="40"/>
    </row>
    <row r="419" spans="2:19" s="20" customFormat="1" ht="12">
      <c r="B419" s="29"/>
      <c r="C419" s="23"/>
      <c r="G419" s="40"/>
      <c r="J419" s="40"/>
      <c r="M419" s="40"/>
      <c r="P419" s="40"/>
      <c r="S419" s="40"/>
    </row>
    <row r="420" spans="2:19" s="20" customFormat="1" ht="12.75" customHeight="1">
      <c r="B420" s="29"/>
      <c r="C420" s="23"/>
      <c r="G420" s="40"/>
      <c r="J420" s="40"/>
      <c r="M420" s="40"/>
      <c r="P420" s="40"/>
      <c r="S420" s="40"/>
    </row>
    <row r="421" spans="2:19" s="20" customFormat="1" ht="12">
      <c r="B421" s="29"/>
      <c r="C421" s="23"/>
      <c r="G421" s="40"/>
      <c r="J421" s="40"/>
      <c r="M421" s="40"/>
      <c r="P421" s="40"/>
      <c r="S421" s="40"/>
    </row>
    <row r="422" spans="2:19" s="20" customFormat="1" ht="12">
      <c r="B422" s="29"/>
      <c r="C422" s="23"/>
      <c r="G422" s="40"/>
      <c r="J422" s="40"/>
      <c r="M422" s="40"/>
      <c r="P422" s="40"/>
      <c r="S422" s="40"/>
    </row>
    <row r="423" spans="2:19" s="20" customFormat="1" ht="12">
      <c r="B423" s="29"/>
      <c r="C423" s="23"/>
      <c r="G423" s="40"/>
      <c r="J423" s="40"/>
      <c r="M423" s="40"/>
      <c r="P423" s="40"/>
      <c r="S423" s="40"/>
    </row>
    <row r="424" spans="2:19" s="20" customFormat="1" ht="12">
      <c r="B424" s="29"/>
      <c r="C424" s="23"/>
      <c r="G424" s="40"/>
      <c r="J424" s="40"/>
      <c r="M424" s="40"/>
      <c r="P424" s="40"/>
      <c r="S424" s="40"/>
    </row>
    <row r="425" spans="2:19" s="20" customFormat="1" ht="12">
      <c r="B425" s="29"/>
      <c r="C425" s="23"/>
      <c r="G425" s="40"/>
      <c r="J425" s="40"/>
      <c r="M425" s="40"/>
      <c r="P425" s="40"/>
      <c r="S425" s="40"/>
    </row>
    <row r="426" spans="2:19" s="20" customFormat="1" ht="12">
      <c r="B426" s="29"/>
      <c r="C426" s="23"/>
      <c r="G426" s="40"/>
      <c r="J426" s="40"/>
      <c r="M426" s="40"/>
      <c r="P426" s="40"/>
      <c r="S426" s="40"/>
    </row>
    <row r="427" spans="2:19" s="20" customFormat="1" ht="12">
      <c r="B427" s="29"/>
      <c r="C427" s="23"/>
      <c r="G427" s="40"/>
      <c r="J427" s="40"/>
      <c r="M427" s="40"/>
      <c r="P427" s="40"/>
      <c r="S427" s="40"/>
    </row>
    <row r="428" spans="2:19" s="20" customFormat="1" ht="12">
      <c r="B428" s="29"/>
      <c r="C428" s="23"/>
      <c r="G428" s="40"/>
      <c r="J428" s="40"/>
      <c r="M428" s="40"/>
      <c r="P428" s="40"/>
      <c r="S428" s="40"/>
    </row>
    <row r="429" spans="2:19" s="20" customFormat="1" ht="12">
      <c r="B429" s="29"/>
      <c r="C429" s="23"/>
      <c r="G429" s="40"/>
      <c r="J429" s="40"/>
      <c r="M429" s="40"/>
      <c r="P429" s="40"/>
      <c r="S429" s="40"/>
    </row>
    <row r="430" spans="2:19" s="20" customFormat="1" ht="12">
      <c r="B430" s="29"/>
      <c r="C430" s="23"/>
      <c r="G430" s="40"/>
      <c r="J430" s="40"/>
      <c r="M430" s="40"/>
      <c r="P430" s="40"/>
      <c r="S430" s="40"/>
    </row>
    <row r="431" spans="2:19" s="20" customFormat="1" ht="12">
      <c r="B431" s="29"/>
      <c r="C431" s="23"/>
      <c r="G431" s="40"/>
      <c r="J431" s="40"/>
      <c r="M431" s="40"/>
      <c r="P431" s="40"/>
      <c r="S431" s="40"/>
    </row>
    <row r="432" spans="2:19" s="20" customFormat="1" ht="12">
      <c r="B432" s="29"/>
      <c r="C432" s="23"/>
      <c r="G432" s="40"/>
      <c r="J432" s="40"/>
      <c r="M432" s="40"/>
      <c r="P432" s="40"/>
      <c r="S432" s="40"/>
    </row>
    <row r="433" spans="2:19" s="20" customFormat="1" ht="12">
      <c r="B433" s="29"/>
      <c r="C433" s="23"/>
      <c r="G433" s="40"/>
      <c r="J433" s="40"/>
      <c r="M433" s="40"/>
      <c r="P433" s="40"/>
      <c r="S433" s="40"/>
    </row>
    <row r="434" spans="2:19" s="20" customFormat="1" ht="12">
      <c r="B434" s="29"/>
      <c r="C434" s="23"/>
      <c r="G434" s="40"/>
      <c r="J434" s="40"/>
      <c r="M434" s="40"/>
      <c r="P434" s="40"/>
      <c r="S434" s="40"/>
    </row>
    <row r="435" spans="2:19" s="20" customFormat="1" ht="12">
      <c r="B435" s="29"/>
      <c r="C435" s="23"/>
      <c r="G435" s="40"/>
      <c r="J435" s="40"/>
      <c r="M435" s="40"/>
      <c r="P435" s="40"/>
      <c r="S435" s="40"/>
    </row>
    <row r="436" spans="2:19" s="20" customFormat="1" ht="12">
      <c r="B436" s="29"/>
      <c r="C436" s="23"/>
      <c r="G436" s="40"/>
      <c r="J436" s="40"/>
      <c r="M436" s="40"/>
      <c r="P436" s="40"/>
      <c r="S436" s="40"/>
    </row>
    <row r="437" spans="2:19" s="20" customFormat="1" ht="12">
      <c r="B437" s="29"/>
      <c r="C437" s="23"/>
      <c r="G437" s="40"/>
      <c r="J437" s="40"/>
      <c r="M437" s="40"/>
      <c r="P437" s="40"/>
      <c r="S437" s="40"/>
    </row>
    <row r="438" spans="2:19" s="20" customFormat="1" ht="12">
      <c r="B438" s="29"/>
      <c r="C438" s="23"/>
      <c r="G438" s="40"/>
      <c r="J438" s="40"/>
      <c r="M438" s="40"/>
      <c r="P438" s="40"/>
      <c r="S438" s="40"/>
    </row>
    <row r="439" spans="2:19" s="20" customFormat="1" ht="12">
      <c r="B439" s="29"/>
      <c r="C439" s="23"/>
      <c r="G439" s="40"/>
      <c r="J439" s="40"/>
      <c r="M439" s="40"/>
      <c r="P439" s="40"/>
      <c r="S439" s="40"/>
    </row>
    <row r="440" spans="2:19" s="20" customFormat="1" ht="12">
      <c r="B440" s="29"/>
      <c r="C440" s="23"/>
      <c r="G440" s="40"/>
      <c r="J440" s="40"/>
      <c r="M440" s="40"/>
      <c r="P440" s="40"/>
      <c r="S440" s="40"/>
    </row>
    <row r="441" spans="2:19" s="20" customFormat="1" ht="12">
      <c r="B441" s="29"/>
      <c r="C441" s="23"/>
      <c r="G441" s="40"/>
      <c r="J441" s="40"/>
      <c r="M441" s="40"/>
      <c r="P441" s="40"/>
      <c r="S441" s="40"/>
    </row>
    <row r="442" spans="2:19" s="20" customFormat="1" ht="12">
      <c r="B442" s="29"/>
      <c r="C442" s="23"/>
      <c r="G442" s="40"/>
      <c r="J442" s="40"/>
      <c r="M442" s="40"/>
      <c r="P442" s="40"/>
      <c r="S442" s="40"/>
    </row>
    <row r="443" spans="2:19" s="20" customFormat="1" ht="12">
      <c r="B443" s="29"/>
      <c r="C443" s="23"/>
      <c r="G443" s="40"/>
      <c r="J443" s="40"/>
      <c r="M443" s="40"/>
      <c r="P443" s="40"/>
      <c r="S443" s="40"/>
    </row>
    <row r="444" spans="2:19" s="20" customFormat="1" ht="12">
      <c r="B444" s="29"/>
      <c r="C444" s="23"/>
      <c r="G444" s="40"/>
      <c r="J444" s="40"/>
      <c r="M444" s="40"/>
      <c r="P444" s="40"/>
      <c r="S444" s="40"/>
    </row>
    <row r="445" spans="2:19" s="20" customFormat="1" ht="12">
      <c r="B445" s="29"/>
      <c r="C445" s="23"/>
      <c r="G445" s="40"/>
      <c r="J445" s="40"/>
      <c r="M445" s="40"/>
      <c r="P445" s="40"/>
      <c r="S445" s="40"/>
    </row>
    <row r="446" spans="2:19" s="20" customFormat="1" ht="12">
      <c r="B446" s="29"/>
      <c r="C446" s="23"/>
      <c r="G446" s="40"/>
      <c r="J446" s="40"/>
      <c r="M446" s="40"/>
      <c r="P446" s="40"/>
      <c r="S446" s="40"/>
    </row>
    <row r="447" spans="2:19" s="20" customFormat="1" ht="12">
      <c r="B447" s="29"/>
      <c r="C447" s="23"/>
      <c r="G447" s="40"/>
      <c r="J447" s="40"/>
      <c r="M447" s="40"/>
      <c r="P447" s="40"/>
      <c r="S447" s="40"/>
    </row>
    <row r="448" spans="2:19" s="20" customFormat="1" ht="12">
      <c r="B448" s="29"/>
      <c r="C448" s="23"/>
      <c r="G448" s="40"/>
      <c r="J448" s="40"/>
      <c r="M448" s="40"/>
      <c r="P448" s="40"/>
      <c r="S448" s="40"/>
    </row>
    <row r="449" spans="2:19" s="20" customFormat="1" ht="12">
      <c r="B449" s="29"/>
      <c r="C449" s="23"/>
      <c r="G449" s="40"/>
      <c r="J449" s="40"/>
      <c r="M449" s="40"/>
      <c r="P449" s="40"/>
      <c r="S449" s="40"/>
    </row>
    <row r="450" spans="2:19" s="20" customFormat="1" ht="12">
      <c r="B450" s="29"/>
      <c r="C450" s="23"/>
      <c r="G450" s="40"/>
      <c r="J450" s="40"/>
      <c r="M450" s="40"/>
      <c r="P450" s="40"/>
      <c r="S450" s="40"/>
    </row>
    <row r="451" spans="2:19" s="20" customFormat="1" ht="12">
      <c r="B451" s="29"/>
      <c r="C451" s="23"/>
      <c r="G451" s="40"/>
      <c r="J451" s="40"/>
      <c r="M451" s="40"/>
      <c r="P451" s="40"/>
      <c r="S451" s="40"/>
    </row>
    <row r="452" spans="2:19" s="20" customFormat="1" ht="12">
      <c r="B452" s="29"/>
      <c r="C452" s="23"/>
      <c r="G452" s="40"/>
      <c r="J452" s="40"/>
      <c r="M452" s="40"/>
      <c r="P452" s="40"/>
      <c r="S452" s="40"/>
    </row>
    <row r="453" spans="2:19" s="20" customFormat="1" ht="12">
      <c r="B453" s="29"/>
      <c r="C453" s="23"/>
      <c r="G453" s="40"/>
      <c r="J453" s="40"/>
      <c r="M453" s="40"/>
      <c r="P453" s="40"/>
      <c r="S453" s="40"/>
    </row>
    <row r="454" spans="2:19" s="20" customFormat="1" ht="12">
      <c r="B454" s="29"/>
      <c r="C454" s="23"/>
      <c r="G454" s="40"/>
      <c r="J454" s="40"/>
      <c r="M454" s="40"/>
      <c r="P454" s="40"/>
      <c r="S454" s="40"/>
    </row>
    <row r="455" spans="2:19" s="20" customFormat="1" ht="12">
      <c r="B455" s="29"/>
      <c r="C455" s="23"/>
      <c r="G455" s="40"/>
      <c r="J455" s="40"/>
      <c r="M455" s="40"/>
      <c r="P455" s="40"/>
      <c r="S455" s="40"/>
    </row>
    <row r="456" spans="2:19" s="20" customFormat="1" ht="12">
      <c r="B456" s="29"/>
      <c r="C456" s="23"/>
      <c r="G456" s="40"/>
      <c r="J456" s="40"/>
      <c r="M456" s="40"/>
      <c r="P456" s="40"/>
      <c r="S456" s="40"/>
    </row>
    <row r="457" spans="2:19" s="20" customFormat="1" ht="12">
      <c r="B457" s="29"/>
      <c r="C457" s="23"/>
      <c r="G457" s="40"/>
      <c r="J457" s="40"/>
      <c r="M457" s="40"/>
      <c r="P457" s="40"/>
      <c r="S457" s="40"/>
    </row>
    <row r="458" spans="2:19" s="20" customFormat="1" ht="12">
      <c r="B458" s="29"/>
      <c r="C458" s="23"/>
      <c r="G458" s="40"/>
      <c r="J458" s="40"/>
      <c r="M458" s="40"/>
      <c r="P458" s="40"/>
      <c r="S458" s="40"/>
    </row>
    <row r="459" spans="2:19" s="20" customFormat="1" ht="12">
      <c r="B459" s="29"/>
      <c r="C459" s="23"/>
      <c r="G459" s="40"/>
      <c r="J459" s="40"/>
      <c r="M459" s="40"/>
      <c r="P459" s="40"/>
      <c r="S459" s="40"/>
    </row>
    <row r="460" spans="2:19" s="20" customFormat="1" ht="12">
      <c r="B460" s="29"/>
      <c r="C460" s="23"/>
      <c r="G460" s="40"/>
      <c r="J460" s="40"/>
      <c r="M460" s="40"/>
      <c r="P460" s="40"/>
      <c r="S460" s="40"/>
    </row>
    <row r="461" spans="2:19" s="20" customFormat="1" ht="12">
      <c r="B461" s="29"/>
      <c r="C461" s="23"/>
      <c r="G461" s="40"/>
      <c r="J461" s="40"/>
      <c r="M461" s="40"/>
      <c r="P461" s="40"/>
      <c r="S461" s="40"/>
    </row>
    <row r="462" spans="2:19" s="20" customFormat="1" ht="12">
      <c r="B462" s="29"/>
      <c r="C462" s="23"/>
      <c r="G462" s="40"/>
      <c r="J462" s="40"/>
      <c r="M462" s="40"/>
      <c r="P462" s="40"/>
      <c r="S462" s="40"/>
    </row>
    <row r="463" spans="2:19" s="20" customFormat="1" ht="12">
      <c r="B463" s="29"/>
      <c r="C463" s="23"/>
      <c r="G463" s="40"/>
      <c r="J463" s="40"/>
      <c r="M463" s="40"/>
      <c r="P463" s="40"/>
      <c r="S463" s="40"/>
    </row>
    <row r="464" spans="2:19" s="20" customFormat="1" ht="12">
      <c r="B464" s="29"/>
      <c r="C464" s="23"/>
      <c r="G464" s="40"/>
      <c r="J464" s="40"/>
      <c r="M464" s="40"/>
      <c r="P464" s="40"/>
      <c r="S464" s="40"/>
    </row>
    <row r="465" spans="2:19" s="20" customFormat="1" ht="12">
      <c r="B465" s="29"/>
      <c r="C465" s="23"/>
      <c r="G465" s="40"/>
      <c r="J465" s="40"/>
      <c r="M465" s="40"/>
      <c r="P465" s="40"/>
      <c r="S465" s="40"/>
    </row>
    <row r="466" spans="2:19" s="20" customFormat="1" ht="12">
      <c r="B466" s="29"/>
      <c r="C466" s="23"/>
      <c r="G466" s="40"/>
      <c r="J466" s="40"/>
      <c r="M466" s="40"/>
      <c r="P466" s="40"/>
      <c r="S466" s="40"/>
    </row>
    <row r="467" spans="2:19" s="20" customFormat="1" ht="12">
      <c r="B467" s="29"/>
      <c r="C467" s="23"/>
      <c r="G467" s="40"/>
      <c r="J467" s="40"/>
      <c r="M467" s="40"/>
      <c r="P467" s="40"/>
      <c r="S467" s="40"/>
    </row>
    <row r="468" spans="2:19" s="20" customFormat="1" ht="12">
      <c r="B468" s="29"/>
      <c r="C468" s="23"/>
      <c r="G468" s="40"/>
      <c r="J468" s="40"/>
      <c r="M468" s="40"/>
      <c r="P468" s="40"/>
      <c r="S468" s="40"/>
    </row>
    <row r="469" spans="2:19" s="20" customFormat="1" ht="12">
      <c r="B469" s="29"/>
      <c r="C469" s="23"/>
      <c r="G469" s="40"/>
      <c r="J469" s="40"/>
      <c r="M469" s="40"/>
      <c r="P469" s="40"/>
      <c r="S469" s="40"/>
    </row>
    <row r="470" spans="2:19" s="20" customFormat="1" ht="12">
      <c r="B470" s="29"/>
      <c r="C470" s="23"/>
      <c r="G470" s="40"/>
      <c r="J470" s="40"/>
      <c r="M470" s="40"/>
      <c r="P470" s="40"/>
      <c r="S470" s="40"/>
    </row>
    <row r="471" spans="2:19" s="20" customFormat="1" ht="12">
      <c r="B471" s="29"/>
      <c r="C471" s="23"/>
      <c r="G471" s="40"/>
      <c r="J471" s="40"/>
      <c r="M471" s="40"/>
      <c r="P471" s="40"/>
      <c r="S471" s="40"/>
    </row>
    <row r="472" spans="2:19" s="20" customFormat="1" ht="12">
      <c r="B472" s="29"/>
      <c r="C472" s="23"/>
      <c r="G472" s="40"/>
      <c r="J472" s="40"/>
      <c r="M472" s="40"/>
      <c r="P472" s="40"/>
      <c r="S472" s="40"/>
    </row>
    <row r="473" spans="2:19" s="20" customFormat="1" ht="12">
      <c r="B473" s="29"/>
      <c r="C473" s="23"/>
      <c r="G473" s="40"/>
      <c r="J473" s="40"/>
      <c r="M473" s="40"/>
      <c r="P473" s="40"/>
      <c r="S473" s="40"/>
    </row>
    <row r="474" spans="2:19" s="20" customFormat="1" ht="12">
      <c r="B474" s="29"/>
      <c r="C474" s="23"/>
      <c r="G474" s="40"/>
      <c r="J474" s="40"/>
      <c r="M474" s="40"/>
      <c r="P474" s="40"/>
      <c r="S474" s="40"/>
    </row>
    <row r="475" spans="2:19" s="20" customFormat="1" ht="12">
      <c r="B475" s="29"/>
      <c r="C475" s="23"/>
      <c r="G475" s="40"/>
      <c r="J475" s="40"/>
      <c r="M475" s="40"/>
      <c r="P475" s="40"/>
      <c r="S475" s="40"/>
    </row>
    <row r="476" spans="2:19" s="20" customFormat="1" ht="12">
      <c r="B476" s="29"/>
      <c r="C476" s="23"/>
      <c r="G476" s="40"/>
      <c r="J476" s="40"/>
      <c r="M476" s="40"/>
      <c r="P476" s="40"/>
      <c r="S476" s="40"/>
    </row>
    <row r="477" spans="2:19" s="20" customFormat="1" ht="12">
      <c r="B477" s="29"/>
      <c r="C477" s="23"/>
      <c r="G477" s="40"/>
      <c r="J477" s="40"/>
      <c r="M477" s="40"/>
      <c r="P477" s="40"/>
      <c r="S477" s="40"/>
    </row>
    <row r="478" spans="2:19" s="20" customFormat="1" ht="12">
      <c r="B478" s="29"/>
      <c r="C478" s="23"/>
      <c r="G478" s="40"/>
      <c r="J478" s="40"/>
      <c r="M478" s="40"/>
      <c r="P478" s="40"/>
      <c r="S478" s="40"/>
    </row>
    <row r="479" spans="2:19" s="20" customFormat="1" ht="12">
      <c r="B479" s="29"/>
      <c r="C479" s="23"/>
      <c r="G479" s="40"/>
      <c r="J479" s="40"/>
      <c r="M479" s="40"/>
      <c r="P479" s="40"/>
      <c r="S479" s="40"/>
    </row>
    <row r="480" spans="2:19" s="20" customFormat="1" ht="12">
      <c r="B480" s="29"/>
      <c r="C480" s="23"/>
      <c r="G480" s="40"/>
      <c r="J480" s="40"/>
      <c r="M480" s="40"/>
      <c r="P480" s="40"/>
      <c r="S480" s="40"/>
    </row>
    <row r="481" spans="2:19" s="20" customFormat="1" ht="12">
      <c r="B481" s="29"/>
      <c r="C481" s="23"/>
      <c r="G481" s="40"/>
      <c r="J481" s="40"/>
      <c r="M481" s="40"/>
      <c r="P481" s="40"/>
      <c r="S481" s="40"/>
    </row>
    <row r="482" spans="2:19" s="20" customFormat="1" ht="12">
      <c r="B482" s="29"/>
      <c r="C482" s="23"/>
      <c r="G482" s="40"/>
      <c r="J482" s="40"/>
      <c r="M482" s="40"/>
      <c r="P482" s="40"/>
      <c r="S482" s="40"/>
    </row>
    <row r="483" spans="2:19" s="20" customFormat="1" ht="12">
      <c r="B483" s="29"/>
      <c r="C483" s="23"/>
      <c r="G483" s="40"/>
      <c r="J483" s="40"/>
      <c r="M483" s="40"/>
      <c r="P483" s="40"/>
      <c r="S483" s="40"/>
    </row>
    <row r="484" spans="2:19" s="20" customFormat="1" ht="12">
      <c r="B484" s="29"/>
      <c r="C484" s="23"/>
      <c r="G484" s="40"/>
      <c r="J484" s="40"/>
      <c r="M484" s="40"/>
      <c r="P484" s="40"/>
      <c r="S484" s="40"/>
    </row>
    <row r="485" spans="2:19" s="20" customFormat="1" ht="12">
      <c r="B485" s="29"/>
      <c r="C485" s="23"/>
      <c r="G485" s="40"/>
      <c r="J485" s="40"/>
      <c r="M485" s="40"/>
      <c r="P485" s="40"/>
      <c r="S485" s="40"/>
    </row>
    <row r="486" spans="2:19" s="20" customFormat="1" ht="12">
      <c r="B486" s="29"/>
      <c r="C486" s="23"/>
      <c r="G486" s="40"/>
      <c r="J486" s="40"/>
      <c r="M486" s="40"/>
      <c r="P486" s="40"/>
      <c r="S486" s="40"/>
    </row>
    <row r="487" spans="2:19" s="20" customFormat="1" ht="12">
      <c r="B487" s="29"/>
      <c r="C487" s="23"/>
      <c r="G487" s="40"/>
      <c r="J487" s="40"/>
      <c r="M487" s="40"/>
      <c r="P487" s="40"/>
      <c r="S487" s="40"/>
    </row>
    <row r="488" spans="2:19" s="20" customFormat="1" ht="12">
      <c r="B488" s="29"/>
      <c r="C488" s="23"/>
      <c r="G488" s="40"/>
      <c r="J488" s="40"/>
      <c r="M488" s="40"/>
      <c r="P488" s="40"/>
      <c r="S488" s="40"/>
    </row>
    <row r="489" spans="2:19" s="20" customFormat="1" ht="12">
      <c r="B489" s="29"/>
      <c r="C489" s="23"/>
      <c r="G489" s="40"/>
      <c r="J489" s="40"/>
      <c r="M489" s="40"/>
      <c r="P489" s="40"/>
      <c r="S489" s="40"/>
    </row>
    <row r="490" spans="2:19" s="20" customFormat="1" ht="12">
      <c r="B490" s="29"/>
      <c r="C490" s="23"/>
      <c r="G490" s="40"/>
      <c r="J490" s="40"/>
      <c r="M490" s="40"/>
      <c r="P490" s="40"/>
      <c r="S490" s="40"/>
    </row>
    <row r="491" spans="2:19" s="20" customFormat="1" ht="12">
      <c r="B491" s="29"/>
      <c r="C491" s="23"/>
      <c r="G491" s="40"/>
      <c r="J491" s="40"/>
      <c r="M491" s="40"/>
      <c r="P491" s="40"/>
      <c r="S491" s="40"/>
    </row>
    <row r="492" spans="2:19" s="20" customFormat="1" ht="12">
      <c r="B492" s="29"/>
      <c r="C492" s="23"/>
      <c r="G492" s="40"/>
      <c r="J492" s="40"/>
      <c r="M492" s="40"/>
      <c r="P492" s="40"/>
      <c r="S492" s="40"/>
    </row>
    <row r="493" spans="2:19" s="20" customFormat="1" ht="12">
      <c r="B493" s="29"/>
      <c r="C493" s="23"/>
      <c r="G493" s="40"/>
      <c r="J493" s="40"/>
      <c r="M493" s="40"/>
      <c r="P493" s="40"/>
      <c r="S493" s="40"/>
    </row>
    <row r="494" spans="2:19" s="20" customFormat="1" ht="12">
      <c r="B494" s="29"/>
      <c r="C494" s="23"/>
      <c r="G494" s="40"/>
      <c r="J494" s="40"/>
      <c r="M494" s="40"/>
      <c r="P494" s="40"/>
      <c r="S494" s="40"/>
    </row>
    <row r="495" spans="2:19" s="20" customFormat="1" ht="12">
      <c r="B495" s="29"/>
      <c r="C495" s="23"/>
      <c r="G495" s="40"/>
      <c r="J495" s="40"/>
      <c r="M495" s="40"/>
      <c r="P495" s="40"/>
      <c r="S495" s="40"/>
    </row>
    <row r="496" spans="2:19" s="20" customFormat="1" ht="12">
      <c r="B496" s="29"/>
      <c r="C496" s="23"/>
      <c r="G496" s="40"/>
      <c r="J496" s="40"/>
      <c r="M496" s="40"/>
      <c r="P496" s="40"/>
      <c r="S496" s="40"/>
    </row>
    <row r="497" spans="2:19" s="20" customFormat="1" ht="12">
      <c r="B497" s="29"/>
      <c r="C497" s="23"/>
      <c r="G497" s="40"/>
      <c r="J497" s="40"/>
      <c r="M497" s="40"/>
      <c r="P497" s="40"/>
      <c r="S497" s="40"/>
    </row>
    <row r="498" spans="2:19" s="20" customFormat="1" ht="12">
      <c r="B498" s="29"/>
      <c r="C498" s="23"/>
      <c r="G498" s="40"/>
      <c r="J498" s="40"/>
      <c r="M498" s="40"/>
      <c r="P498" s="40"/>
      <c r="S498" s="40"/>
    </row>
    <row r="499" spans="2:19" s="20" customFormat="1" ht="12">
      <c r="B499" s="29"/>
      <c r="C499" s="23"/>
      <c r="G499" s="40"/>
      <c r="J499" s="40"/>
      <c r="M499" s="40"/>
      <c r="P499" s="40"/>
      <c r="S499" s="40"/>
    </row>
    <row r="500" spans="2:19" s="20" customFormat="1" ht="12">
      <c r="B500" s="36"/>
      <c r="G500" s="40"/>
      <c r="J500" s="40"/>
      <c r="M500" s="40"/>
      <c r="P500" s="40"/>
      <c r="S500" s="40"/>
    </row>
    <row r="501" spans="2:19" s="20" customFormat="1" ht="12">
      <c r="B501" s="36"/>
      <c r="G501" s="40"/>
      <c r="J501" s="40"/>
      <c r="M501" s="40"/>
      <c r="P501" s="40"/>
      <c r="S501" s="40"/>
    </row>
    <row r="502" spans="2:19" s="20" customFormat="1" ht="12">
      <c r="B502" s="36"/>
      <c r="G502" s="40"/>
      <c r="J502" s="40"/>
      <c r="M502" s="40"/>
      <c r="P502" s="40"/>
      <c r="S502" s="40"/>
    </row>
    <row r="503" spans="2:19" s="20" customFormat="1" ht="12">
      <c r="B503" s="36"/>
      <c r="G503" s="40"/>
      <c r="J503" s="40"/>
      <c r="M503" s="40"/>
      <c r="P503" s="40"/>
      <c r="S503" s="40"/>
    </row>
    <row r="504" spans="2:19" s="20" customFormat="1" ht="12">
      <c r="B504" s="36"/>
      <c r="G504" s="40"/>
      <c r="J504" s="40"/>
      <c r="M504" s="40"/>
      <c r="P504" s="40"/>
      <c r="S504" s="40"/>
    </row>
    <row r="505" spans="2:19" s="20" customFormat="1" ht="12">
      <c r="B505" s="36"/>
      <c r="G505" s="40"/>
      <c r="J505" s="40"/>
      <c r="M505" s="40"/>
      <c r="P505" s="40"/>
      <c r="S505" s="40"/>
    </row>
    <row r="506" spans="2:19" s="20" customFormat="1" ht="12">
      <c r="B506" s="36"/>
      <c r="G506" s="40"/>
      <c r="J506" s="40"/>
      <c r="M506" s="40"/>
      <c r="P506" s="40"/>
      <c r="S506" s="40"/>
    </row>
    <row r="507" spans="2:19" s="20" customFormat="1" ht="12">
      <c r="B507" s="36"/>
      <c r="G507" s="40"/>
      <c r="J507" s="40"/>
      <c r="M507" s="40"/>
      <c r="P507" s="40"/>
      <c r="S507" s="40"/>
    </row>
    <row r="508" spans="2:19" s="20" customFormat="1" ht="12">
      <c r="B508" s="36"/>
      <c r="G508" s="40"/>
      <c r="J508" s="40"/>
      <c r="M508" s="40"/>
      <c r="P508" s="40"/>
      <c r="S508" s="40"/>
    </row>
    <row r="509" spans="2:19" s="20" customFormat="1" ht="12">
      <c r="B509" s="36"/>
      <c r="G509" s="40"/>
      <c r="J509" s="40"/>
      <c r="M509" s="40"/>
      <c r="P509" s="40"/>
      <c r="S509" s="40"/>
    </row>
    <row r="510" spans="2:19" s="20" customFormat="1" ht="12">
      <c r="B510" s="36"/>
      <c r="G510" s="40"/>
      <c r="J510" s="40"/>
      <c r="M510" s="40"/>
      <c r="P510" s="40"/>
      <c r="S510" s="40"/>
    </row>
    <row r="511" spans="2:19" s="20" customFormat="1" ht="12">
      <c r="B511" s="36"/>
      <c r="G511" s="40"/>
      <c r="J511" s="40"/>
      <c r="M511" s="40"/>
      <c r="P511" s="40"/>
      <c r="S511" s="40"/>
    </row>
    <row r="512" spans="2:19" s="20" customFormat="1" ht="12">
      <c r="B512" s="36"/>
      <c r="G512" s="40"/>
      <c r="J512" s="40"/>
      <c r="M512" s="40"/>
      <c r="P512" s="40"/>
      <c r="S512" s="40"/>
    </row>
    <row r="513" spans="2:19" s="20" customFormat="1" ht="12">
      <c r="B513" s="36"/>
      <c r="G513" s="40"/>
      <c r="J513" s="40"/>
      <c r="M513" s="40"/>
      <c r="P513" s="40"/>
      <c r="S513" s="40"/>
    </row>
    <row r="514" spans="2:19" s="20" customFormat="1" ht="12">
      <c r="B514" s="36"/>
      <c r="G514" s="40"/>
      <c r="J514" s="40"/>
      <c r="M514" s="40"/>
      <c r="P514" s="40"/>
      <c r="S514" s="40"/>
    </row>
    <row r="515" spans="2:19" s="20" customFormat="1" ht="12">
      <c r="B515" s="36"/>
      <c r="G515" s="40"/>
      <c r="J515" s="40"/>
      <c r="M515" s="40"/>
      <c r="P515" s="40"/>
      <c r="S515" s="40"/>
    </row>
    <row r="516" spans="2:19" s="20" customFormat="1" ht="12">
      <c r="B516" s="36"/>
      <c r="G516" s="40"/>
      <c r="J516" s="40"/>
      <c r="M516" s="40"/>
      <c r="P516" s="40"/>
      <c r="S516" s="40"/>
    </row>
    <row r="517" spans="2:19" s="20" customFormat="1" ht="12">
      <c r="B517" s="36"/>
      <c r="G517" s="40"/>
      <c r="J517" s="40"/>
      <c r="M517" s="40"/>
      <c r="P517" s="40"/>
      <c r="S517" s="40"/>
    </row>
    <row r="518" spans="2:19" s="20" customFormat="1" ht="12">
      <c r="B518" s="36"/>
      <c r="G518" s="40"/>
      <c r="J518" s="40"/>
      <c r="M518" s="40"/>
      <c r="P518" s="40"/>
      <c r="S518" s="40"/>
    </row>
    <row r="519" spans="2:19" s="20" customFormat="1" ht="12">
      <c r="B519" s="36"/>
      <c r="G519" s="40"/>
      <c r="J519" s="40"/>
      <c r="M519" s="40"/>
      <c r="P519" s="40"/>
      <c r="S519" s="40"/>
    </row>
    <row r="520" spans="2:19" s="20" customFormat="1" ht="12">
      <c r="B520" s="36"/>
      <c r="G520" s="40"/>
      <c r="J520" s="40"/>
      <c r="M520" s="40"/>
      <c r="P520" s="40"/>
      <c r="S520" s="40"/>
    </row>
    <row r="521" spans="2:19" s="20" customFormat="1" ht="12">
      <c r="B521" s="36"/>
      <c r="G521" s="40"/>
      <c r="J521" s="40"/>
      <c r="M521" s="40"/>
      <c r="P521" s="40"/>
      <c r="S521" s="40"/>
    </row>
    <row r="522" spans="2:19" s="20" customFormat="1" ht="12">
      <c r="B522" s="36"/>
      <c r="G522" s="40"/>
      <c r="J522" s="40"/>
      <c r="M522" s="40"/>
      <c r="P522" s="40"/>
      <c r="S522" s="40"/>
    </row>
    <row r="523" spans="2:19" s="20" customFormat="1" ht="12">
      <c r="B523" s="36"/>
      <c r="G523" s="40"/>
      <c r="J523" s="40"/>
      <c r="M523" s="40"/>
      <c r="P523" s="40"/>
      <c r="S523" s="40"/>
    </row>
    <row r="524" spans="2:19" s="20" customFormat="1" ht="12">
      <c r="B524" s="36"/>
      <c r="G524" s="40"/>
      <c r="J524" s="40"/>
      <c r="M524" s="40"/>
      <c r="P524" s="40"/>
      <c r="S524" s="40"/>
    </row>
    <row r="525" spans="2:19" s="20" customFormat="1" ht="12">
      <c r="B525" s="36"/>
      <c r="G525" s="40"/>
      <c r="J525" s="40"/>
      <c r="M525" s="40"/>
      <c r="P525" s="40"/>
      <c r="S525" s="40"/>
    </row>
    <row r="526" spans="2:19" s="20" customFormat="1" ht="12">
      <c r="B526" s="36"/>
      <c r="G526" s="40"/>
      <c r="J526" s="40"/>
      <c r="M526" s="40"/>
      <c r="P526" s="40"/>
      <c r="S526" s="40"/>
    </row>
    <row r="527" spans="2:19" s="20" customFormat="1" ht="12">
      <c r="B527" s="36"/>
      <c r="G527" s="40"/>
      <c r="J527" s="40"/>
      <c r="M527" s="40"/>
      <c r="P527" s="40"/>
      <c r="S527" s="40"/>
    </row>
    <row r="528" spans="2:19" s="20" customFormat="1" ht="12">
      <c r="B528" s="36"/>
      <c r="G528" s="40"/>
      <c r="J528" s="40"/>
      <c r="M528" s="40"/>
      <c r="P528" s="40"/>
      <c r="S528" s="40"/>
    </row>
    <row r="529" spans="2:19" s="20" customFormat="1" ht="12">
      <c r="B529" s="36"/>
      <c r="G529" s="40"/>
      <c r="J529" s="40"/>
      <c r="M529" s="40"/>
      <c r="P529" s="40"/>
      <c r="S529" s="40"/>
    </row>
    <row r="530" spans="2:19" s="20" customFormat="1" ht="12">
      <c r="B530" s="36"/>
      <c r="G530" s="40"/>
      <c r="J530" s="40"/>
      <c r="M530" s="40"/>
      <c r="P530" s="40"/>
      <c r="S530" s="40"/>
    </row>
    <row r="531" spans="2:19" s="20" customFormat="1" ht="12">
      <c r="B531" s="36"/>
      <c r="G531" s="40"/>
      <c r="J531" s="40"/>
      <c r="M531" s="40"/>
      <c r="P531" s="40"/>
      <c r="S531" s="40"/>
    </row>
    <row r="532" spans="2:19" s="20" customFormat="1" ht="12">
      <c r="B532" s="36"/>
      <c r="G532" s="40"/>
      <c r="J532" s="40"/>
      <c r="M532" s="40"/>
      <c r="P532" s="40"/>
      <c r="S532" s="40"/>
    </row>
    <row r="533" spans="2:19" s="20" customFormat="1" ht="12">
      <c r="B533" s="36"/>
      <c r="G533" s="40"/>
      <c r="J533" s="40"/>
      <c r="M533" s="40"/>
      <c r="P533" s="40"/>
      <c r="S533" s="40"/>
    </row>
    <row r="534" spans="2:19" s="20" customFormat="1" ht="12">
      <c r="B534" s="36"/>
      <c r="G534" s="40"/>
      <c r="J534" s="40"/>
      <c r="M534" s="40"/>
      <c r="P534" s="40"/>
      <c r="S534" s="40"/>
    </row>
    <row r="535" spans="2:19" s="20" customFormat="1" ht="12">
      <c r="B535" s="36"/>
      <c r="G535" s="40"/>
      <c r="J535" s="40"/>
      <c r="M535" s="40"/>
      <c r="P535" s="40"/>
      <c r="S535" s="40"/>
    </row>
    <row r="536" spans="2:19" s="20" customFormat="1" ht="12">
      <c r="B536" s="36"/>
      <c r="G536" s="40"/>
      <c r="J536" s="40"/>
      <c r="M536" s="40"/>
      <c r="P536" s="40"/>
      <c r="S536" s="40"/>
    </row>
    <row r="537" spans="2:19" s="20" customFormat="1" ht="12">
      <c r="B537" s="36"/>
      <c r="G537" s="40"/>
      <c r="J537" s="40"/>
      <c r="M537" s="40"/>
      <c r="P537" s="40"/>
      <c r="S537" s="40"/>
    </row>
    <row r="538" spans="2:19" s="20" customFormat="1" ht="12">
      <c r="B538" s="36"/>
      <c r="G538" s="40"/>
      <c r="J538" s="40"/>
      <c r="M538" s="40"/>
      <c r="P538" s="40"/>
      <c r="S538" s="40"/>
    </row>
    <row r="539" spans="2:19" s="20" customFormat="1" ht="12">
      <c r="B539" s="36"/>
      <c r="G539" s="40"/>
      <c r="J539" s="40"/>
      <c r="M539" s="40"/>
      <c r="P539" s="40"/>
      <c r="S539" s="40"/>
    </row>
    <row r="540" spans="2:19" s="20" customFormat="1" ht="12.75" customHeight="1">
      <c r="B540" s="36"/>
      <c r="G540" s="40"/>
      <c r="J540" s="40"/>
      <c r="M540" s="40"/>
      <c r="P540" s="40"/>
      <c r="S540" s="40"/>
    </row>
    <row r="541" spans="2:19" s="20" customFormat="1" ht="12">
      <c r="B541" s="36"/>
      <c r="G541" s="40"/>
      <c r="J541" s="40"/>
      <c r="M541" s="40"/>
      <c r="P541" s="40"/>
      <c r="S541" s="40"/>
    </row>
    <row r="542" spans="2:19" s="20" customFormat="1" ht="12">
      <c r="B542" s="36"/>
      <c r="G542" s="40"/>
      <c r="J542" s="40"/>
      <c r="M542" s="40"/>
      <c r="P542" s="40"/>
      <c r="S542" s="40"/>
    </row>
    <row r="543" spans="2:19" s="20" customFormat="1" ht="12">
      <c r="B543" s="36"/>
      <c r="G543" s="40"/>
      <c r="J543" s="40"/>
      <c r="M543" s="40"/>
      <c r="P543" s="40"/>
      <c r="S543" s="40"/>
    </row>
    <row r="544" spans="2:19" s="20" customFormat="1" ht="12">
      <c r="B544" s="36"/>
      <c r="G544" s="40"/>
      <c r="J544" s="40"/>
      <c r="M544" s="40"/>
      <c r="P544" s="40"/>
      <c r="S544" s="40"/>
    </row>
    <row r="545" spans="2:19" s="20" customFormat="1" ht="12">
      <c r="B545" s="36"/>
      <c r="G545" s="40"/>
      <c r="J545" s="40"/>
      <c r="M545" s="40"/>
      <c r="P545" s="40"/>
      <c r="S545" s="40"/>
    </row>
    <row r="546" spans="2:19" s="20" customFormat="1" ht="12">
      <c r="B546" s="36"/>
      <c r="G546" s="40"/>
      <c r="J546" s="40"/>
      <c r="M546" s="40"/>
      <c r="P546" s="40"/>
      <c r="S546" s="40"/>
    </row>
    <row r="547" spans="2:19" s="20" customFormat="1" ht="12">
      <c r="B547" s="36"/>
      <c r="G547" s="40"/>
      <c r="J547" s="40"/>
      <c r="M547" s="40"/>
      <c r="P547" s="40"/>
      <c r="S547" s="40"/>
    </row>
    <row r="548" spans="2:19" s="20" customFormat="1" ht="12">
      <c r="B548" s="36"/>
      <c r="G548" s="40"/>
      <c r="J548" s="40"/>
      <c r="M548" s="40"/>
      <c r="P548" s="40"/>
      <c r="S548" s="40"/>
    </row>
    <row r="549" spans="2:19" s="20" customFormat="1" ht="12">
      <c r="B549" s="36"/>
      <c r="G549" s="40"/>
      <c r="J549" s="40"/>
      <c r="M549" s="40"/>
      <c r="P549" s="40"/>
      <c r="S549" s="40"/>
    </row>
    <row r="550" spans="2:19" s="20" customFormat="1" ht="12">
      <c r="B550" s="36"/>
      <c r="G550" s="40"/>
      <c r="J550" s="40"/>
      <c r="M550" s="40"/>
      <c r="P550" s="40"/>
      <c r="S550" s="40"/>
    </row>
    <row r="551" spans="2:19" s="20" customFormat="1" ht="12">
      <c r="B551" s="36"/>
      <c r="G551" s="40"/>
      <c r="J551" s="40"/>
      <c r="M551" s="40"/>
      <c r="P551" s="40"/>
      <c r="S551" s="40"/>
    </row>
    <row r="552" spans="2:19" s="20" customFormat="1" ht="12">
      <c r="B552" s="36"/>
      <c r="G552" s="40"/>
      <c r="J552" s="40"/>
      <c r="M552" s="40"/>
      <c r="P552" s="40"/>
      <c r="S552" s="40"/>
    </row>
    <row r="553" spans="2:19" s="20" customFormat="1" ht="12">
      <c r="B553" s="36"/>
      <c r="G553" s="40"/>
      <c r="J553" s="40"/>
      <c r="M553" s="40"/>
      <c r="P553" s="40"/>
      <c r="S553" s="40"/>
    </row>
    <row r="554" spans="2:19" s="20" customFormat="1" ht="12">
      <c r="B554" s="36"/>
      <c r="G554" s="40"/>
      <c r="J554" s="40"/>
      <c r="M554" s="40"/>
      <c r="P554" s="40"/>
      <c r="S554" s="40"/>
    </row>
    <row r="555" spans="2:19" s="20" customFormat="1" ht="12">
      <c r="B555" s="36"/>
      <c r="G555" s="40"/>
      <c r="J555" s="40"/>
      <c r="M555" s="40"/>
      <c r="P555" s="40"/>
      <c r="S555" s="40"/>
    </row>
    <row r="556" spans="2:19" s="20" customFormat="1" ht="12">
      <c r="B556" s="36"/>
      <c r="G556" s="40"/>
      <c r="J556" s="40"/>
      <c r="M556" s="40"/>
      <c r="P556" s="40"/>
      <c r="S556" s="40"/>
    </row>
    <row r="557" spans="2:19" s="20" customFormat="1" ht="12">
      <c r="B557" s="36"/>
      <c r="G557" s="40"/>
      <c r="J557" s="40"/>
      <c r="M557" s="40"/>
      <c r="P557" s="40"/>
      <c r="S557" s="40"/>
    </row>
    <row r="558" spans="2:19" s="20" customFormat="1" ht="12">
      <c r="B558" s="36"/>
      <c r="G558" s="40"/>
      <c r="J558" s="40"/>
      <c r="M558" s="40"/>
      <c r="P558" s="40"/>
      <c r="S558" s="40"/>
    </row>
    <row r="559" spans="2:19" s="20" customFormat="1" ht="12">
      <c r="B559" s="36"/>
      <c r="G559" s="40"/>
      <c r="J559" s="40"/>
      <c r="M559" s="40"/>
      <c r="P559" s="40"/>
      <c r="S559" s="40"/>
    </row>
    <row r="560" spans="2:19" s="20" customFormat="1" ht="12">
      <c r="B560" s="36"/>
      <c r="G560" s="40"/>
      <c r="J560" s="40"/>
      <c r="M560" s="40"/>
      <c r="P560" s="40"/>
      <c r="S560" s="40"/>
    </row>
    <row r="561" spans="2:19" s="20" customFormat="1" ht="12">
      <c r="B561" s="36"/>
      <c r="G561" s="40"/>
      <c r="J561" s="40"/>
      <c r="M561" s="40"/>
      <c r="P561" s="40"/>
      <c r="S561" s="40"/>
    </row>
    <row r="562" spans="2:19" s="20" customFormat="1" ht="12">
      <c r="B562" s="36"/>
      <c r="G562" s="40"/>
      <c r="J562" s="40"/>
      <c r="M562" s="40"/>
      <c r="P562" s="40"/>
      <c r="S562" s="40"/>
    </row>
    <row r="563" spans="2:19" s="20" customFormat="1" ht="12">
      <c r="B563" s="36"/>
      <c r="G563" s="40"/>
      <c r="J563" s="40"/>
      <c r="M563" s="40"/>
      <c r="P563" s="40"/>
      <c r="S563" s="40"/>
    </row>
    <row r="564" spans="2:19" s="20" customFormat="1" ht="12">
      <c r="B564" s="36"/>
      <c r="G564" s="40"/>
      <c r="J564" s="40"/>
      <c r="M564" s="40"/>
      <c r="P564" s="40"/>
      <c r="S564" s="40"/>
    </row>
    <row r="565" spans="2:19" s="20" customFormat="1" ht="12">
      <c r="B565" s="36"/>
      <c r="G565" s="40"/>
      <c r="J565" s="40"/>
      <c r="M565" s="40"/>
      <c r="P565" s="40"/>
      <c r="S565" s="40"/>
    </row>
    <row r="566" spans="2:19" s="20" customFormat="1" ht="12">
      <c r="B566" s="36"/>
      <c r="G566" s="40"/>
      <c r="J566" s="40"/>
      <c r="M566" s="40"/>
      <c r="P566" s="40"/>
      <c r="S566" s="40"/>
    </row>
    <row r="567" spans="2:19" s="20" customFormat="1" ht="12">
      <c r="B567" s="36"/>
      <c r="G567" s="40"/>
      <c r="J567" s="40"/>
      <c r="M567" s="40"/>
      <c r="P567" s="40"/>
      <c r="S567" s="40"/>
    </row>
    <row r="568" spans="2:19" s="20" customFormat="1" ht="12">
      <c r="B568" s="36"/>
      <c r="G568" s="40"/>
      <c r="J568" s="40"/>
      <c r="M568" s="40"/>
      <c r="P568" s="40"/>
      <c r="S568" s="40"/>
    </row>
    <row r="569" spans="2:19" s="20" customFormat="1" ht="12">
      <c r="B569" s="36"/>
      <c r="G569" s="40"/>
      <c r="J569" s="40"/>
      <c r="M569" s="40"/>
      <c r="P569" s="40"/>
      <c r="S569" s="40"/>
    </row>
    <row r="570" spans="2:19" s="20" customFormat="1" ht="12">
      <c r="B570" s="36"/>
      <c r="G570" s="40"/>
      <c r="J570" s="40"/>
      <c r="M570" s="40"/>
      <c r="P570" s="40"/>
      <c r="S570" s="40"/>
    </row>
    <row r="571" spans="2:19" s="20" customFormat="1" ht="12">
      <c r="B571" s="36"/>
      <c r="G571" s="40"/>
      <c r="J571" s="40"/>
      <c r="M571" s="40"/>
      <c r="P571" s="40"/>
      <c r="S571" s="40"/>
    </row>
    <row r="572" spans="2:19" s="20" customFormat="1" ht="12">
      <c r="B572" s="36"/>
      <c r="G572" s="40"/>
      <c r="J572" s="40"/>
      <c r="M572" s="40"/>
      <c r="P572" s="40"/>
      <c r="S572" s="40"/>
    </row>
    <row r="573" spans="2:19" s="20" customFormat="1" ht="12">
      <c r="B573" s="36"/>
      <c r="G573" s="40"/>
      <c r="J573" s="40"/>
      <c r="M573" s="40"/>
      <c r="P573" s="40"/>
      <c r="S573" s="40"/>
    </row>
    <row r="574" spans="2:19" s="20" customFormat="1" ht="12">
      <c r="B574" s="36"/>
      <c r="G574" s="40"/>
      <c r="J574" s="40"/>
      <c r="M574" s="40"/>
      <c r="P574" s="40"/>
      <c r="S574" s="40"/>
    </row>
    <row r="575" spans="2:19" s="20" customFormat="1" ht="12">
      <c r="B575" s="36"/>
      <c r="G575" s="40"/>
      <c r="J575" s="40"/>
      <c r="M575" s="40"/>
      <c r="P575" s="40"/>
      <c r="S575" s="40"/>
    </row>
    <row r="576" spans="2:19" s="20" customFormat="1" ht="12">
      <c r="B576" s="36"/>
      <c r="G576" s="40"/>
      <c r="J576" s="40"/>
      <c r="M576" s="40"/>
      <c r="P576" s="40"/>
      <c r="S576" s="40"/>
    </row>
    <row r="577" spans="2:19" s="20" customFormat="1" ht="12">
      <c r="B577" s="36"/>
      <c r="G577" s="40"/>
      <c r="J577" s="40"/>
      <c r="M577" s="40"/>
      <c r="P577" s="40"/>
      <c r="S577" s="40"/>
    </row>
    <row r="578" spans="2:19" s="20" customFormat="1" ht="12">
      <c r="B578" s="36"/>
      <c r="G578" s="40"/>
      <c r="J578" s="40"/>
      <c r="M578" s="40"/>
      <c r="P578" s="40"/>
      <c r="S578" s="40"/>
    </row>
    <row r="579" spans="2:19" s="20" customFormat="1" ht="12">
      <c r="B579" s="36"/>
      <c r="G579" s="40"/>
      <c r="J579" s="40"/>
      <c r="M579" s="40"/>
      <c r="P579" s="40"/>
      <c r="S579" s="40"/>
    </row>
    <row r="580" spans="2:19" s="20" customFormat="1" ht="12">
      <c r="B580" s="36"/>
      <c r="G580" s="40"/>
      <c r="J580" s="40"/>
      <c r="M580" s="40"/>
      <c r="P580" s="40"/>
      <c r="S580" s="40"/>
    </row>
    <row r="581" spans="2:19" s="20" customFormat="1" ht="12">
      <c r="B581" s="36"/>
      <c r="G581" s="40"/>
      <c r="J581" s="40"/>
      <c r="M581" s="40"/>
      <c r="P581" s="40"/>
      <c r="S581" s="40"/>
    </row>
    <row r="582" spans="2:19" s="20" customFormat="1" ht="12">
      <c r="B582" s="36"/>
      <c r="G582" s="40"/>
      <c r="J582" s="40"/>
      <c r="M582" s="40"/>
      <c r="P582" s="40"/>
      <c r="S582" s="40"/>
    </row>
    <row r="583" spans="2:19" s="20" customFormat="1" ht="12">
      <c r="B583" s="36"/>
      <c r="G583" s="40"/>
      <c r="J583" s="40"/>
      <c r="M583" s="40"/>
      <c r="P583" s="40"/>
      <c r="S583" s="40"/>
    </row>
    <row r="584" spans="2:19" s="20" customFormat="1" ht="12">
      <c r="B584" s="36"/>
      <c r="G584" s="40"/>
      <c r="J584" s="40"/>
      <c r="M584" s="40"/>
      <c r="P584" s="40"/>
      <c r="S584" s="40"/>
    </row>
    <row r="585" spans="2:19" s="20" customFormat="1" ht="12">
      <c r="B585" s="36"/>
      <c r="G585" s="40"/>
      <c r="J585" s="40"/>
      <c r="M585" s="40"/>
      <c r="P585" s="40"/>
      <c r="S585" s="40"/>
    </row>
    <row r="586" spans="2:19" s="20" customFormat="1" ht="12">
      <c r="B586" s="36"/>
      <c r="G586" s="40"/>
      <c r="J586" s="40"/>
      <c r="M586" s="40"/>
      <c r="P586" s="40"/>
      <c r="S586" s="40"/>
    </row>
    <row r="587" spans="2:19" s="20" customFormat="1" ht="12">
      <c r="B587" s="36"/>
      <c r="G587" s="40"/>
      <c r="J587" s="40"/>
      <c r="M587" s="40"/>
      <c r="P587" s="40"/>
      <c r="S587" s="40"/>
    </row>
    <row r="588" spans="2:19" s="20" customFormat="1" ht="12">
      <c r="B588" s="36"/>
      <c r="G588" s="40"/>
      <c r="J588" s="40"/>
      <c r="M588" s="40"/>
      <c r="P588" s="40"/>
      <c r="S588" s="40"/>
    </row>
    <row r="589" spans="2:19" s="20" customFormat="1" ht="12">
      <c r="B589" s="36"/>
      <c r="G589" s="40"/>
      <c r="J589" s="40"/>
      <c r="M589" s="40"/>
      <c r="P589" s="40"/>
      <c r="S589" s="40"/>
    </row>
    <row r="590" spans="2:19" s="20" customFormat="1" ht="12">
      <c r="B590" s="36"/>
      <c r="G590" s="40"/>
      <c r="J590" s="40"/>
      <c r="M590" s="40"/>
      <c r="P590" s="40"/>
      <c r="S590" s="40"/>
    </row>
    <row r="591" spans="2:19" s="20" customFormat="1" ht="12">
      <c r="B591" s="36"/>
      <c r="G591" s="40"/>
      <c r="J591" s="40"/>
      <c r="M591" s="40"/>
      <c r="P591" s="40"/>
      <c r="S591" s="40"/>
    </row>
    <row r="592" spans="2:19" s="20" customFormat="1" ht="12">
      <c r="B592" s="36"/>
      <c r="G592" s="40"/>
      <c r="J592" s="40"/>
      <c r="M592" s="40"/>
      <c r="P592" s="40"/>
      <c r="S592" s="40"/>
    </row>
    <row r="593" spans="2:19" s="20" customFormat="1" ht="12">
      <c r="B593" s="36"/>
      <c r="G593" s="40"/>
      <c r="J593" s="40"/>
      <c r="M593" s="40"/>
      <c r="P593" s="40"/>
      <c r="S593" s="40"/>
    </row>
    <row r="594" spans="2:19" s="20" customFormat="1" ht="12">
      <c r="B594" s="36"/>
      <c r="G594" s="40"/>
      <c r="J594" s="40"/>
      <c r="M594" s="40"/>
      <c r="P594" s="40"/>
      <c r="S594" s="40"/>
    </row>
    <row r="595" spans="2:19" s="20" customFormat="1" ht="12">
      <c r="B595" s="36"/>
      <c r="G595" s="40"/>
      <c r="J595" s="40"/>
      <c r="M595" s="40"/>
      <c r="P595" s="40"/>
      <c r="S595" s="40"/>
    </row>
    <row r="596" spans="2:19" s="20" customFormat="1" ht="12">
      <c r="B596" s="36"/>
      <c r="G596" s="40"/>
      <c r="J596" s="40"/>
      <c r="M596" s="40"/>
      <c r="P596" s="40"/>
      <c r="S596" s="40"/>
    </row>
    <row r="597" spans="2:19" s="20" customFormat="1" ht="12">
      <c r="B597" s="36"/>
      <c r="G597" s="40"/>
      <c r="J597" s="40"/>
      <c r="M597" s="40"/>
      <c r="P597" s="40"/>
      <c r="S597" s="40"/>
    </row>
    <row r="598" spans="2:19" s="20" customFormat="1" ht="12">
      <c r="B598" s="36"/>
      <c r="G598" s="40"/>
      <c r="J598" s="40"/>
      <c r="M598" s="40"/>
      <c r="P598" s="40"/>
      <c r="S598" s="40"/>
    </row>
    <row r="599" spans="2:19" s="20" customFormat="1" ht="12">
      <c r="B599" s="36"/>
      <c r="G599" s="40"/>
      <c r="J599" s="40"/>
      <c r="M599" s="40"/>
      <c r="P599" s="40"/>
      <c r="S599" s="40"/>
    </row>
    <row r="600" spans="2:19" s="20" customFormat="1" ht="12">
      <c r="B600" s="36"/>
      <c r="G600" s="40"/>
      <c r="J600" s="40"/>
      <c r="M600" s="40"/>
      <c r="P600" s="40"/>
      <c r="S600" s="40"/>
    </row>
    <row r="601" spans="2:19" s="20" customFormat="1" ht="12">
      <c r="B601" s="36"/>
      <c r="G601" s="40"/>
      <c r="J601" s="40"/>
      <c r="M601" s="40"/>
      <c r="P601" s="40"/>
      <c r="S601" s="40"/>
    </row>
    <row r="602" spans="2:19" s="20" customFormat="1" ht="12">
      <c r="B602" s="36"/>
      <c r="G602" s="40"/>
      <c r="J602" s="40"/>
      <c r="M602" s="40"/>
      <c r="P602" s="40"/>
      <c r="S602" s="40"/>
    </row>
    <row r="603" spans="2:19" s="20" customFormat="1" ht="12">
      <c r="B603" s="36"/>
      <c r="G603" s="40"/>
      <c r="J603" s="40"/>
      <c r="M603" s="40"/>
      <c r="P603" s="40"/>
      <c r="S603" s="40"/>
    </row>
    <row r="604" spans="2:19" s="20" customFormat="1" ht="12">
      <c r="B604" s="36"/>
      <c r="G604" s="40"/>
      <c r="J604" s="40"/>
      <c r="M604" s="40"/>
      <c r="P604" s="40"/>
      <c r="S604" s="40"/>
    </row>
    <row r="605" spans="2:19" s="20" customFormat="1" ht="12">
      <c r="B605" s="36"/>
      <c r="G605" s="40"/>
      <c r="J605" s="40"/>
      <c r="M605" s="40"/>
      <c r="P605" s="40"/>
      <c r="S605" s="40"/>
    </row>
    <row r="606" spans="2:19" s="20" customFormat="1" ht="12">
      <c r="B606" s="36"/>
      <c r="G606" s="40"/>
      <c r="J606" s="40"/>
      <c r="M606" s="40"/>
      <c r="P606" s="40"/>
      <c r="S606" s="40"/>
    </row>
    <row r="607" spans="2:19" s="20" customFormat="1" ht="12">
      <c r="B607" s="36"/>
      <c r="G607" s="40"/>
      <c r="J607" s="40"/>
      <c r="M607" s="40"/>
      <c r="P607" s="40"/>
      <c r="S607" s="40"/>
    </row>
    <row r="608" spans="2:19" s="20" customFormat="1" ht="12">
      <c r="B608" s="36"/>
      <c r="G608" s="40"/>
      <c r="J608" s="40"/>
      <c r="M608" s="40"/>
      <c r="P608" s="40"/>
      <c r="S608" s="40"/>
    </row>
    <row r="609" spans="2:19" s="20" customFormat="1" ht="12">
      <c r="B609" s="36"/>
      <c r="G609" s="40"/>
      <c r="J609" s="40"/>
      <c r="M609" s="40"/>
      <c r="P609" s="40"/>
      <c r="S609" s="40"/>
    </row>
    <row r="610" spans="2:19" s="20" customFormat="1" ht="12">
      <c r="B610" s="36"/>
      <c r="G610" s="40"/>
      <c r="J610" s="40"/>
      <c r="M610" s="40"/>
      <c r="P610" s="40"/>
      <c r="S610" s="40"/>
    </row>
    <row r="611" spans="2:19" s="20" customFormat="1" ht="12">
      <c r="B611" s="36"/>
      <c r="G611" s="40"/>
      <c r="J611" s="40"/>
      <c r="M611" s="40"/>
      <c r="P611" s="40"/>
      <c r="S611" s="40"/>
    </row>
    <row r="612" spans="2:19" s="20" customFormat="1" ht="12">
      <c r="B612" s="36"/>
      <c r="G612" s="40"/>
      <c r="J612" s="40"/>
      <c r="M612" s="40"/>
      <c r="P612" s="40"/>
      <c r="S612" s="40"/>
    </row>
    <row r="613" spans="2:19" s="20" customFormat="1" ht="12">
      <c r="B613" s="36"/>
      <c r="G613" s="40"/>
      <c r="J613" s="40"/>
      <c r="M613" s="40"/>
      <c r="P613" s="40"/>
      <c r="S613" s="40"/>
    </row>
    <row r="614" spans="2:19" s="20" customFormat="1" ht="12">
      <c r="B614" s="36"/>
      <c r="G614" s="40"/>
      <c r="J614" s="40"/>
      <c r="M614" s="40"/>
      <c r="P614" s="40"/>
      <c r="S614" s="40"/>
    </row>
    <row r="615" spans="2:19" s="20" customFormat="1" ht="12">
      <c r="B615" s="36"/>
      <c r="G615" s="40"/>
      <c r="J615" s="40"/>
      <c r="M615" s="40"/>
      <c r="P615" s="40"/>
      <c r="S615" s="40"/>
    </row>
    <row r="616" spans="2:19" s="20" customFormat="1" ht="12">
      <c r="B616" s="36"/>
      <c r="G616" s="40"/>
      <c r="J616" s="40"/>
      <c r="M616" s="40"/>
      <c r="P616" s="40"/>
      <c r="S616" s="40"/>
    </row>
    <row r="617" spans="2:19" s="20" customFormat="1" ht="12">
      <c r="B617" s="36"/>
      <c r="G617" s="40"/>
      <c r="J617" s="40"/>
      <c r="M617" s="40"/>
      <c r="P617" s="40"/>
      <c r="S617" s="40"/>
    </row>
    <row r="618" spans="2:19" s="20" customFormat="1" ht="12">
      <c r="B618" s="36"/>
      <c r="G618" s="40"/>
      <c r="J618" s="40"/>
      <c r="M618" s="40"/>
      <c r="P618" s="40"/>
      <c r="S618" s="40"/>
    </row>
    <row r="619" spans="2:19" s="20" customFormat="1" ht="12">
      <c r="B619" s="36"/>
      <c r="G619" s="40"/>
      <c r="J619" s="40"/>
      <c r="M619" s="40"/>
      <c r="P619" s="40"/>
      <c r="S619" s="40"/>
    </row>
    <row r="620" spans="2:19" s="20" customFormat="1" ht="12">
      <c r="B620" s="36"/>
      <c r="G620" s="40"/>
      <c r="J620" s="40"/>
      <c r="M620" s="40"/>
      <c r="P620" s="40"/>
      <c r="S620" s="40"/>
    </row>
    <row r="621" spans="2:19" s="20" customFormat="1" ht="12">
      <c r="B621" s="36"/>
      <c r="G621" s="40"/>
      <c r="J621" s="40"/>
      <c r="M621" s="40"/>
      <c r="P621" s="40"/>
      <c r="S621" s="40"/>
    </row>
    <row r="622" spans="2:19" s="20" customFormat="1" ht="12">
      <c r="B622" s="36"/>
      <c r="G622" s="40"/>
      <c r="J622" s="40"/>
      <c r="M622" s="40"/>
      <c r="P622" s="40"/>
      <c r="S622" s="40"/>
    </row>
    <row r="623" spans="2:19" s="20" customFormat="1" ht="12">
      <c r="B623" s="36"/>
      <c r="G623" s="40"/>
      <c r="J623" s="40"/>
      <c r="M623" s="40"/>
      <c r="P623" s="40"/>
      <c r="S623" s="40"/>
    </row>
    <row r="624" spans="2:19" s="20" customFormat="1" ht="12">
      <c r="B624" s="36"/>
      <c r="G624" s="40"/>
      <c r="J624" s="40"/>
      <c r="M624" s="40"/>
      <c r="P624" s="40"/>
      <c r="S624" s="40"/>
    </row>
    <row r="625" spans="2:19" s="20" customFormat="1" ht="12">
      <c r="B625" s="36"/>
      <c r="G625" s="40"/>
      <c r="J625" s="40"/>
      <c r="M625" s="40"/>
      <c r="P625" s="40"/>
      <c r="S625" s="40"/>
    </row>
    <row r="626" spans="2:19" s="20" customFormat="1" ht="12">
      <c r="B626" s="36"/>
      <c r="G626" s="40"/>
      <c r="J626" s="40"/>
      <c r="M626" s="40"/>
      <c r="P626" s="40"/>
      <c r="S626" s="40"/>
    </row>
    <row r="627" spans="2:19" s="20" customFormat="1" ht="12">
      <c r="B627" s="36"/>
      <c r="G627" s="40"/>
      <c r="J627" s="40"/>
      <c r="M627" s="40"/>
      <c r="P627" s="40"/>
      <c r="S627" s="40"/>
    </row>
    <row r="628" spans="2:19" s="20" customFormat="1" ht="12">
      <c r="B628" s="36"/>
      <c r="G628" s="40"/>
      <c r="J628" s="40"/>
      <c r="M628" s="40"/>
      <c r="P628" s="40"/>
      <c r="S628" s="40"/>
    </row>
    <row r="629" spans="2:19" s="20" customFormat="1" ht="12">
      <c r="B629" s="36"/>
      <c r="G629" s="40"/>
      <c r="J629" s="40"/>
      <c r="M629" s="40"/>
      <c r="P629" s="40"/>
      <c r="S629" s="40"/>
    </row>
    <row r="630" spans="2:19" s="20" customFormat="1" ht="12">
      <c r="B630" s="36"/>
      <c r="G630" s="40"/>
      <c r="J630" s="40"/>
      <c r="M630" s="40"/>
      <c r="P630" s="40"/>
      <c r="S630" s="40"/>
    </row>
    <row r="631" spans="2:19" s="20" customFormat="1" ht="12">
      <c r="B631" s="36"/>
      <c r="G631" s="40"/>
      <c r="J631" s="40"/>
      <c r="M631" s="40"/>
      <c r="P631" s="40"/>
      <c r="S631" s="40"/>
    </row>
    <row r="632" spans="2:19" s="20" customFormat="1" ht="12">
      <c r="B632" s="36"/>
      <c r="G632" s="40"/>
      <c r="J632" s="40"/>
      <c r="M632" s="40"/>
      <c r="P632" s="40"/>
      <c r="S632" s="40"/>
    </row>
    <row r="633" spans="2:19" s="20" customFormat="1" ht="12">
      <c r="B633" s="36"/>
      <c r="G633" s="40"/>
      <c r="J633" s="40"/>
      <c r="M633" s="40"/>
      <c r="P633" s="40"/>
      <c r="S633" s="40"/>
    </row>
    <row r="634" spans="2:19" s="20" customFormat="1" ht="12">
      <c r="B634" s="36"/>
      <c r="G634" s="40"/>
      <c r="J634" s="40"/>
      <c r="M634" s="40"/>
      <c r="P634" s="40"/>
      <c r="S634" s="40"/>
    </row>
    <row r="635" spans="2:19" s="20" customFormat="1" ht="12">
      <c r="B635" s="36"/>
      <c r="G635" s="40"/>
      <c r="J635" s="40"/>
      <c r="M635" s="40"/>
      <c r="P635" s="40"/>
      <c r="S635" s="40"/>
    </row>
    <row r="636" spans="2:19" s="20" customFormat="1" ht="12">
      <c r="B636" s="36"/>
      <c r="G636" s="40"/>
      <c r="J636" s="40"/>
      <c r="M636" s="40"/>
      <c r="P636" s="40"/>
      <c r="S636" s="40"/>
    </row>
    <row r="637" spans="2:19" s="20" customFormat="1" ht="12">
      <c r="B637" s="36"/>
      <c r="G637" s="40"/>
      <c r="J637" s="40"/>
      <c r="M637" s="40"/>
      <c r="P637" s="40"/>
      <c r="S637" s="40"/>
    </row>
    <row r="638" spans="2:19" s="20" customFormat="1" ht="12">
      <c r="B638" s="36"/>
      <c r="G638" s="40"/>
      <c r="J638" s="40"/>
      <c r="M638" s="40"/>
      <c r="P638" s="40"/>
      <c r="S638" s="40"/>
    </row>
    <row r="639" spans="2:19" s="20" customFormat="1" ht="12">
      <c r="B639" s="36"/>
      <c r="G639" s="40"/>
      <c r="J639" s="40"/>
      <c r="M639" s="40"/>
      <c r="P639" s="40"/>
      <c r="S639" s="40"/>
    </row>
    <row r="640" spans="2:19" s="20" customFormat="1" ht="12">
      <c r="B640" s="36"/>
      <c r="G640" s="40"/>
      <c r="J640" s="40"/>
      <c r="M640" s="40"/>
      <c r="P640" s="40"/>
      <c r="S640" s="40"/>
    </row>
    <row r="641" spans="2:19" s="20" customFormat="1" ht="12">
      <c r="B641" s="36"/>
      <c r="G641" s="40"/>
      <c r="J641" s="40"/>
      <c r="M641" s="40"/>
      <c r="P641" s="40"/>
      <c r="S641" s="40"/>
    </row>
    <row r="642" spans="2:19" s="20" customFormat="1" ht="12">
      <c r="B642" s="36"/>
      <c r="G642" s="40"/>
      <c r="J642" s="40"/>
      <c r="M642" s="40"/>
      <c r="P642" s="40"/>
      <c r="S642" s="40"/>
    </row>
    <row r="643" spans="2:19" s="20" customFormat="1" ht="12">
      <c r="B643" s="36"/>
      <c r="G643" s="40"/>
      <c r="J643" s="40"/>
      <c r="M643" s="40"/>
      <c r="P643" s="40"/>
      <c r="S643" s="40"/>
    </row>
    <row r="644" spans="2:19" s="20" customFormat="1" ht="12">
      <c r="B644" s="36"/>
      <c r="G644" s="40"/>
      <c r="J644" s="40"/>
      <c r="M644" s="40"/>
      <c r="P644" s="40"/>
      <c r="S644" s="40"/>
    </row>
    <row r="645" spans="2:19" s="20" customFormat="1" ht="12">
      <c r="B645" s="36"/>
      <c r="G645" s="40"/>
      <c r="J645" s="40"/>
      <c r="M645" s="40"/>
      <c r="P645" s="40"/>
      <c r="S645" s="40"/>
    </row>
    <row r="646" spans="2:19" s="20" customFormat="1" ht="12">
      <c r="B646" s="36"/>
      <c r="G646" s="40"/>
      <c r="J646" s="40"/>
      <c r="M646" s="40"/>
      <c r="P646" s="40"/>
      <c r="S646" s="40"/>
    </row>
    <row r="647" spans="2:19" s="20" customFormat="1" ht="12">
      <c r="B647" s="36"/>
      <c r="G647" s="40"/>
      <c r="J647" s="40"/>
      <c r="M647" s="40"/>
      <c r="P647" s="40"/>
      <c r="S647" s="40"/>
    </row>
    <row r="648" spans="2:19" s="20" customFormat="1" ht="12">
      <c r="B648" s="36"/>
      <c r="G648" s="40"/>
      <c r="J648" s="40"/>
      <c r="M648" s="40"/>
      <c r="P648" s="40"/>
      <c r="S648" s="40"/>
    </row>
    <row r="649" spans="2:19" s="20" customFormat="1" ht="12">
      <c r="B649" s="36"/>
      <c r="G649" s="40"/>
      <c r="J649" s="40"/>
      <c r="M649" s="40"/>
      <c r="P649" s="40"/>
      <c r="S649" s="40"/>
    </row>
    <row r="650" spans="2:19" s="20" customFormat="1" ht="12">
      <c r="B650" s="36"/>
      <c r="G650" s="40"/>
      <c r="J650" s="40"/>
      <c r="M650" s="40"/>
      <c r="P650" s="40"/>
      <c r="S650" s="40"/>
    </row>
    <row r="651" spans="2:19" s="20" customFormat="1" ht="12">
      <c r="B651" s="36"/>
      <c r="G651" s="40"/>
      <c r="J651" s="40"/>
      <c r="M651" s="40"/>
      <c r="P651" s="40"/>
      <c r="S651" s="40"/>
    </row>
    <row r="652" spans="2:19" s="20" customFormat="1" ht="12">
      <c r="B652" s="36"/>
      <c r="G652" s="40"/>
      <c r="J652" s="40"/>
      <c r="M652" s="40"/>
      <c r="P652" s="40"/>
      <c r="S652" s="40"/>
    </row>
    <row r="653" spans="2:19" s="20" customFormat="1" ht="12">
      <c r="B653" s="36"/>
      <c r="G653" s="40"/>
      <c r="J653" s="40"/>
      <c r="M653" s="40"/>
      <c r="P653" s="40"/>
      <c r="S653" s="40"/>
    </row>
    <row r="654" spans="2:19" s="20" customFormat="1" ht="12">
      <c r="B654" s="36"/>
      <c r="G654" s="40"/>
      <c r="J654" s="40"/>
      <c r="M654" s="40"/>
      <c r="P654" s="40"/>
      <c r="S654" s="40"/>
    </row>
    <row r="655" spans="2:19" s="20" customFormat="1" ht="12">
      <c r="B655" s="36"/>
      <c r="G655" s="40"/>
      <c r="J655" s="40"/>
      <c r="M655" s="40"/>
      <c r="P655" s="40"/>
      <c r="S655" s="40"/>
    </row>
    <row r="656" spans="2:19" s="20" customFormat="1" ht="12">
      <c r="B656" s="36"/>
      <c r="G656" s="40"/>
      <c r="J656" s="40"/>
      <c r="M656" s="40"/>
      <c r="P656" s="40"/>
      <c r="S656" s="40"/>
    </row>
    <row r="657" spans="2:19" s="20" customFormat="1" ht="12">
      <c r="B657" s="36"/>
      <c r="G657" s="40"/>
      <c r="J657" s="40"/>
      <c r="M657" s="40"/>
      <c r="P657" s="40"/>
      <c r="S657" s="40"/>
    </row>
    <row r="658" spans="2:19" s="20" customFormat="1" ht="12">
      <c r="B658" s="36"/>
      <c r="G658" s="40"/>
      <c r="J658" s="40"/>
      <c r="M658" s="40"/>
      <c r="P658" s="40"/>
      <c r="S658" s="40"/>
    </row>
    <row r="659" spans="2:19" s="20" customFormat="1" ht="12">
      <c r="B659" s="36"/>
      <c r="G659" s="40"/>
      <c r="J659" s="40"/>
      <c r="M659" s="40"/>
      <c r="P659" s="40"/>
      <c r="S659" s="40"/>
    </row>
    <row r="660" spans="2:19" s="20" customFormat="1" ht="12.75" customHeight="1">
      <c r="B660" s="36"/>
      <c r="G660" s="40"/>
      <c r="J660" s="40"/>
      <c r="M660" s="40"/>
      <c r="P660" s="40"/>
      <c r="S660" s="40"/>
    </row>
    <row r="661" spans="2:19" s="20" customFormat="1" ht="12">
      <c r="B661" s="36"/>
      <c r="G661" s="40"/>
      <c r="J661" s="40"/>
      <c r="M661" s="40"/>
      <c r="P661" s="40"/>
      <c r="S661" s="40"/>
    </row>
    <row r="662" spans="2:19" s="20" customFormat="1" ht="12">
      <c r="B662" s="36"/>
      <c r="G662" s="40"/>
      <c r="J662" s="40"/>
      <c r="M662" s="40"/>
      <c r="P662" s="40"/>
      <c r="S662" s="40"/>
    </row>
    <row r="663" spans="2:19" s="20" customFormat="1" ht="12">
      <c r="B663" s="36"/>
      <c r="G663" s="40"/>
      <c r="J663" s="40"/>
      <c r="M663" s="40"/>
      <c r="P663" s="40"/>
      <c r="S663" s="40"/>
    </row>
    <row r="664" spans="2:19" s="20" customFormat="1" ht="12">
      <c r="B664" s="36"/>
      <c r="G664" s="40"/>
      <c r="J664" s="40"/>
      <c r="M664" s="40"/>
      <c r="P664" s="40"/>
      <c r="S664" s="40"/>
    </row>
    <row r="665" spans="2:19" s="20" customFormat="1" ht="12">
      <c r="B665" s="36"/>
      <c r="G665" s="40"/>
      <c r="J665" s="40"/>
      <c r="M665" s="40"/>
      <c r="P665" s="40"/>
      <c r="S665" s="40"/>
    </row>
    <row r="666" spans="2:19" s="20" customFormat="1" ht="12">
      <c r="B666" s="36"/>
      <c r="G666" s="40"/>
      <c r="J666" s="40"/>
      <c r="M666" s="40"/>
      <c r="P666" s="40"/>
      <c r="S666" s="40"/>
    </row>
    <row r="667" spans="2:19" s="20" customFormat="1" ht="12">
      <c r="B667" s="36"/>
      <c r="G667" s="40"/>
      <c r="J667" s="40"/>
      <c r="M667" s="40"/>
      <c r="P667" s="40"/>
      <c r="S667" s="40"/>
    </row>
    <row r="668" spans="2:19" s="20" customFormat="1" ht="12">
      <c r="B668" s="36"/>
      <c r="G668" s="40"/>
      <c r="J668" s="40"/>
      <c r="M668" s="40"/>
      <c r="P668" s="40"/>
      <c r="S668" s="40"/>
    </row>
    <row r="669" spans="2:19" s="20" customFormat="1" ht="12">
      <c r="B669" s="36"/>
      <c r="G669" s="40"/>
      <c r="J669" s="40"/>
      <c r="M669" s="40"/>
      <c r="P669" s="40"/>
      <c r="S669" s="40"/>
    </row>
    <row r="670" spans="2:19" s="20" customFormat="1" ht="12">
      <c r="B670" s="36"/>
      <c r="G670" s="40"/>
      <c r="J670" s="40"/>
      <c r="M670" s="40"/>
      <c r="P670" s="40"/>
      <c r="S670" s="40"/>
    </row>
    <row r="671" spans="2:19" s="20" customFormat="1" ht="12">
      <c r="B671" s="36"/>
      <c r="G671" s="40"/>
      <c r="J671" s="40"/>
      <c r="M671" s="40"/>
      <c r="P671" s="40"/>
      <c r="S671" s="40"/>
    </row>
    <row r="672" spans="2:19" s="20" customFormat="1" ht="12">
      <c r="B672" s="36"/>
      <c r="G672" s="40"/>
      <c r="J672" s="40"/>
      <c r="M672" s="40"/>
      <c r="P672" s="40"/>
      <c r="S672" s="40"/>
    </row>
    <row r="673" spans="2:19" s="20" customFormat="1" ht="12">
      <c r="B673" s="36"/>
      <c r="G673" s="40"/>
      <c r="J673" s="40"/>
      <c r="M673" s="40"/>
      <c r="P673" s="40"/>
      <c r="S673" s="40"/>
    </row>
    <row r="674" spans="2:19" s="20" customFormat="1" ht="12">
      <c r="B674" s="36"/>
      <c r="G674" s="40"/>
      <c r="J674" s="40"/>
      <c r="M674" s="40"/>
      <c r="P674" s="40"/>
      <c r="S674" s="40"/>
    </row>
    <row r="675" spans="2:19" s="20" customFormat="1" ht="12">
      <c r="B675" s="36"/>
      <c r="G675" s="40"/>
      <c r="J675" s="40"/>
      <c r="M675" s="40"/>
      <c r="P675" s="40"/>
      <c r="S675" s="40"/>
    </row>
    <row r="676" spans="2:19" s="20" customFormat="1" ht="12">
      <c r="B676" s="36"/>
      <c r="G676" s="40"/>
      <c r="J676" s="40"/>
      <c r="M676" s="40"/>
      <c r="P676" s="40"/>
      <c r="S676" s="40"/>
    </row>
    <row r="677" spans="2:19" s="20" customFormat="1" ht="12">
      <c r="B677" s="36"/>
      <c r="G677" s="40"/>
      <c r="J677" s="40"/>
      <c r="M677" s="40"/>
      <c r="P677" s="40"/>
      <c r="S677" s="40"/>
    </row>
    <row r="678" spans="2:19" s="20" customFormat="1" ht="12">
      <c r="B678" s="36"/>
      <c r="G678" s="40"/>
      <c r="J678" s="40"/>
      <c r="M678" s="40"/>
      <c r="P678" s="40"/>
      <c r="S678" s="40"/>
    </row>
    <row r="679" spans="2:19" s="20" customFormat="1" ht="12">
      <c r="B679" s="36"/>
      <c r="G679" s="40"/>
      <c r="J679" s="40"/>
      <c r="M679" s="40"/>
      <c r="P679" s="40"/>
      <c r="S679" s="40"/>
    </row>
    <row r="680" spans="2:19" s="20" customFormat="1" ht="12">
      <c r="B680" s="36"/>
      <c r="G680" s="40"/>
      <c r="J680" s="40"/>
      <c r="M680" s="40"/>
      <c r="P680" s="40"/>
      <c r="S680" s="40"/>
    </row>
    <row r="681" spans="2:19" s="20" customFormat="1" ht="12">
      <c r="B681" s="36"/>
      <c r="G681" s="40"/>
      <c r="J681" s="40"/>
      <c r="M681" s="40"/>
      <c r="P681" s="40"/>
      <c r="S681" s="40"/>
    </row>
    <row r="682" spans="2:19" s="20" customFormat="1" ht="12">
      <c r="B682" s="36"/>
      <c r="G682" s="40"/>
      <c r="J682" s="40"/>
      <c r="M682" s="40"/>
      <c r="P682" s="40"/>
      <c r="S682" s="40"/>
    </row>
    <row r="683" spans="2:19" s="20" customFormat="1" ht="12">
      <c r="B683" s="36"/>
      <c r="G683" s="40"/>
      <c r="J683" s="40"/>
      <c r="M683" s="40"/>
      <c r="P683" s="40"/>
      <c r="S683" s="40"/>
    </row>
    <row r="684" spans="2:19" s="20" customFormat="1" ht="12">
      <c r="B684" s="36"/>
      <c r="G684" s="40"/>
      <c r="J684" s="40"/>
      <c r="M684" s="40"/>
      <c r="P684" s="40"/>
      <c r="S684" s="40"/>
    </row>
    <row r="685" spans="2:19" s="20" customFormat="1" ht="12">
      <c r="B685" s="36"/>
      <c r="G685" s="40"/>
      <c r="J685" s="40"/>
      <c r="M685" s="40"/>
      <c r="P685" s="40"/>
      <c r="S685" s="40"/>
    </row>
    <row r="686" spans="2:19" s="20" customFormat="1" ht="12">
      <c r="B686" s="36"/>
      <c r="G686" s="40"/>
      <c r="J686" s="40"/>
      <c r="M686" s="40"/>
      <c r="P686" s="40"/>
      <c r="S686" s="40"/>
    </row>
    <row r="687" spans="2:19" s="20" customFormat="1" ht="12">
      <c r="B687" s="36"/>
      <c r="G687" s="40"/>
      <c r="J687" s="40"/>
      <c r="M687" s="40"/>
      <c r="P687" s="40"/>
      <c r="S687" s="40"/>
    </row>
    <row r="688" spans="2:19" s="20" customFormat="1" ht="12">
      <c r="B688" s="36"/>
      <c r="G688" s="40"/>
      <c r="J688" s="40"/>
      <c r="M688" s="40"/>
      <c r="P688" s="40"/>
      <c r="S688" s="40"/>
    </row>
    <row r="689" spans="2:19" s="20" customFormat="1" ht="12">
      <c r="B689" s="36"/>
      <c r="G689" s="40"/>
      <c r="J689" s="40"/>
      <c r="M689" s="40"/>
      <c r="P689" s="40"/>
      <c r="S689" s="40"/>
    </row>
    <row r="690" spans="2:19" s="20" customFormat="1" ht="12">
      <c r="B690" s="36"/>
      <c r="G690" s="40"/>
      <c r="J690" s="40"/>
      <c r="M690" s="40"/>
      <c r="P690" s="40"/>
      <c r="S690" s="40"/>
    </row>
    <row r="691" spans="2:19" s="20" customFormat="1" ht="12">
      <c r="B691" s="36"/>
      <c r="G691" s="40"/>
      <c r="J691" s="40"/>
      <c r="M691" s="40"/>
      <c r="P691" s="40"/>
      <c r="S691" s="40"/>
    </row>
    <row r="692" spans="2:19" s="20" customFormat="1" ht="12">
      <c r="B692" s="36"/>
      <c r="G692" s="40"/>
      <c r="J692" s="40"/>
      <c r="M692" s="40"/>
      <c r="P692" s="40"/>
      <c r="S692" s="40"/>
    </row>
    <row r="693" spans="2:19" s="20" customFormat="1" ht="12">
      <c r="B693" s="36"/>
      <c r="G693" s="40"/>
      <c r="J693" s="40"/>
      <c r="M693" s="40"/>
      <c r="P693" s="40"/>
      <c r="S693" s="40"/>
    </row>
    <row r="694" spans="2:19" s="20" customFormat="1" ht="12">
      <c r="B694" s="36"/>
      <c r="G694" s="40"/>
      <c r="J694" s="40"/>
      <c r="M694" s="40"/>
      <c r="P694" s="40"/>
      <c r="S694" s="40"/>
    </row>
    <row r="695" spans="2:19" s="20" customFormat="1" ht="12">
      <c r="B695" s="36"/>
      <c r="G695" s="40"/>
      <c r="J695" s="40"/>
      <c r="M695" s="40"/>
      <c r="P695" s="40"/>
      <c r="S695" s="40"/>
    </row>
    <row r="696" spans="2:19" s="20" customFormat="1" ht="12">
      <c r="B696" s="36"/>
      <c r="G696" s="40"/>
      <c r="J696" s="40"/>
      <c r="M696" s="40"/>
      <c r="P696" s="40"/>
      <c r="S696" s="40"/>
    </row>
    <row r="697" spans="2:19" s="20" customFormat="1" ht="12">
      <c r="B697" s="36"/>
      <c r="G697" s="40"/>
      <c r="J697" s="40"/>
      <c r="M697" s="40"/>
      <c r="P697" s="40"/>
      <c r="S697" s="40"/>
    </row>
    <row r="698" spans="2:19" s="20" customFormat="1" ht="12">
      <c r="B698" s="36"/>
      <c r="G698" s="40"/>
      <c r="J698" s="40"/>
      <c r="M698" s="40"/>
      <c r="P698" s="40"/>
      <c r="S698" s="40"/>
    </row>
    <row r="699" spans="2:19" s="20" customFormat="1" ht="12">
      <c r="B699" s="36"/>
      <c r="G699" s="40"/>
      <c r="J699" s="40"/>
      <c r="M699" s="40"/>
      <c r="P699" s="40"/>
      <c r="S699" s="40"/>
    </row>
    <row r="700" spans="2:19" s="20" customFormat="1" ht="12">
      <c r="B700" s="36"/>
      <c r="G700" s="40"/>
      <c r="J700" s="40"/>
      <c r="M700" s="40"/>
      <c r="P700" s="40"/>
      <c r="S700" s="40"/>
    </row>
    <row r="701" spans="2:19" s="20" customFormat="1" ht="12">
      <c r="B701" s="36"/>
      <c r="G701" s="40"/>
      <c r="J701" s="40"/>
      <c r="M701" s="40"/>
      <c r="P701" s="40"/>
      <c r="S701" s="40"/>
    </row>
    <row r="702" spans="2:19" s="20" customFormat="1" ht="12">
      <c r="B702" s="36"/>
      <c r="G702" s="40"/>
      <c r="J702" s="40"/>
      <c r="M702" s="40"/>
      <c r="P702" s="40"/>
      <c r="S702" s="40"/>
    </row>
    <row r="703" spans="2:19" s="20" customFormat="1" ht="12">
      <c r="B703" s="36"/>
      <c r="G703" s="40"/>
      <c r="J703" s="40"/>
      <c r="M703" s="40"/>
      <c r="P703" s="40"/>
      <c r="S703" s="40"/>
    </row>
    <row r="704" spans="2:19" s="20" customFormat="1" ht="12">
      <c r="B704" s="36"/>
      <c r="G704" s="40"/>
      <c r="J704" s="40"/>
      <c r="M704" s="40"/>
      <c r="P704" s="40"/>
      <c r="S704" s="40"/>
    </row>
    <row r="705" spans="2:19" s="20" customFormat="1" ht="12">
      <c r="B705" s="36"/>
      <c r="G705" s="40"/>
      <c r="J705" s="40"/>
      <c r="M705" s="40"/>
      <c r="P705" s="40"/>
      <c r="S705" s="40"/>
    </row>
    <row r="706" spans="2:19" s="20" customFormat="1" ht="12">
      <c r="B706" s="36"/>
      <c r="G706" s="40"/>
      <c r="J706" s="40"/>
      <c r="M706" s="40"/>
      <c r="P706" s="40"/>
      <c r="S706" s="40"/>
    </row>
    <row r="707" spans="2:19" s="20" customFormat="1" ht="12">
      <c r="B707" s="36"/>
      <c r="G707" s="40"/>
      <c r="J707" s="40"/>
      <c r="M707" s="40"/>
      <c r="P707" s="40"/>
      <c r="S707" s="40"/>
    </row>
    <row r="708" spans="2:19" s="20" customFormat="1" ht="12">
      <c r="B708" s="36"/>
      <c r="G708" s="40"/>
      <c r="J708" s="40"/>
      <c r="M708" s="40"/>
      <c r="P708" s="40"/>
      <c r="S708" s="40"/>
    </row>
    <row r="709" spans="2:19" s="20" customFormat="1" ht="12">
      <c r="B709" s="36"/>
      <c r="G709" s="40"/>
      <c r="J709" s="40"/>
      <c r="M709" s="40"/>
      <c r="P709" s="40"/>
      <c r="S709" s="40"/>
    </row>
    <row r="710" spans="2:19" s="20" customFormat="1" ht="12">
      <c r="B710" s="36"/>
      <c r="G710" s="40"/>
      <c r="J710" s="40"/>
      <c r="M710" s="40"/>
      <c r="P710" s="40"/>
      <c r="S710" s="40"/>
    </row>
    <row r="711" spans="2:19" s="20" customFormat="1" ht="12">
      <c r="B711" s="36"/>
      <c r="G711" s="40"/>
      <c r="J711" s="40"/>
      <c r="M711" s="40"/>
      <c r="P711" s="40"/>
      <c r="S711" s="40"/>
    </row>
    <row r="712" spans="2:19" s="20" customFormat="1" ht="12">
      <c r="B712" s="36"/>
      <c r="G712" s="40"/>
      <c r="J712" s="40"/>
      <c r="M712" s="40"/>
      <c r="P712" s="40"/>
      <c r="S712" s="40"/>
    </row>
    <row r="713" spans="2:19" s="20" customFormat="1" ht="12">
      <c r="B713" s="36"/>
      <c r="G713" s="40"/>
      <c r="J713" s="40"/>
      <c r="M713" s="40"/>
      <c r="P713" s="40"/>
      <c r="S713" s="40"/>
    </row>
    <row r="714" spans="2:19" s="20" customFormat="1" ht="12">
      <c r="B714" s="36"/>
      <c r="G714" s="40"/>
      <c r="J714" s="40"/>
      <c r="M714" s="40"/>
      <c r="P714" s="40"/>
      <c r="S714" s="40"/>
    </row>
    <row r="715" spans="2:19" s="20" customFormat="1" ht="12">
      <c r="B715" s="36"/>
      <c r="G715" s="40"/>
      <c r="J715" s="40"/>
      <c r="M715" s="40"/>
      <c r="P715" s="40"/>
      <c r="S715" s="40"/>
    </row>
    <row r="716" spans="2:19" s="20" customFormat="1" ht="12">
      <c r="B716" s="36"/>
      <c r="G716" s="40"/>
      <c r="J716" s="40"/>
      <c r="M716" s="40"/>
      <c r="P716" s="40"/>
      <c r="S716" s="40"/>
    </row>
    <row r="717" spans="2:19" s="20" customFormat="1" ht="12">
      <c r="B717" s="36"/>
      <c r="G717" s="40"/>
      <c r="J717" s="40"/>
      <c r="M717" s="40"/>
      <c r="P717" s="40"/>
      <c r="S717" s="40"/>
    </row>
    <row r="718" spans="2:19" s="20" customFormat="1" ht="12">
      <c r="B718" s="36"/>
      <c r="G718" s="40"/>
      <c r="J718" s="40"/>
      <c r="M718" s="40"/>
      <c r="P718" s="40"/>
      <c r="S718" s="40"/>
    </row>
    <row r="719" spans="2:19" s="20" customFormat="1" ht="12">
      <c r="B719" s="36"/>
      <c r="G719" s="40"/>
      <c r="J719" s="40"/>
      <c r="M719" s="40"/>
      <c r="P719" s="40"/>
      <c r="S719" s="40"/>
    </row>
    <row r="720" spans="2:19" s="20" customFormat="1" ht="12">
      <c r="B720" s="36"/>
      <c r="G720" s="40"/>
      <c r="J720" s="40"/>
      <c r="M720" s="40"/>
      <c r="P720" s="40"/>
      <c r="S720" s="40"/>
    </row>
    <row r="721" spans="2:19" s="20" customFormat="1" ht="12">
      <c r="B721" s="36"/>
      <c r="G721" s="40"/>
      <c r="J721" s="40"/>
      <c r="M721" s="40"/>
      <c r="P721" s="40"/>
      <c r="S721" s="40"/>
    </row>
    <row r="722" spans="2:19" s="20" customFormat="1" ht="12">
      <c r="B722" s="36"/>
      <c r="G722" s="40"/>
      <c r="J722" s="40"/>
      <c r="M722" s="40"/>
      <c r="P722" s="40"/>
      <c r="S722" s="40"/>
    </row>
    <row r="723" spans="2:19" s="20" customFormat="1" ht="12">
      <c r="B723" s="36"/>
      <c r="G723" s="40"/>
      <c r="J723" s="40"/>
      <c r="M723" s="40"/>
      <c r="P723" s="40"/>
      <c r="S723" s="40"/>
    </row>
    <row r="724" spans="2:19" s="20" customFormat="1" ht="12">
      <c r="B724" s="36"/>
      <c r="G724" s="40"/>
      <c r="J724" s="40"/>
      <c r="M724" s="40"/>
      <c r="P724" s="40"/>
      <c r="S724" s="40"/>
    </row>
    <row r="725" spans="2:19" s="20" customFormat="1" ht="12">
      <c r="B725" s="36"/>
      <c r="G725" s="40"/>
      <c r="J725" s="40"/>
      <c r="M725" s="40"/>
      <c r="P725" s="40"/>
      <c r="S725" s="40"/>
    </row>
    <row r="726" spans="2:19" s="20" customFormat="1" ht="12">
      <c r="B726" s="36"/>
      <c r="G726" s="40"/>
      <c r="J726" s="40"/>
      <c r="M726" s="40"/>
      <c r="P726" s="40"/>
      <c r="S726" s="40"/>
    </row>
    <row r="727" spans="2:19" s="20" customFormat="1" ht="12">
      <c r="B727" s="36"/>
      <c r="G727" s="40"/>
      <c r="J727" s="40"/>
      <c r="M727" s="40"/>
      <c r="P727" s="40"/>
      <c r="S727" s="40"/>
    </row>
    <row r="728" spans="2:19" s="20" customFormat="1" ht="12">
      <c r="B728" s="36"/>
      <c r="G728" s="40"/>
      <c r="J728" s="40"/>
      <c r="M728" s="40"/>
      <c r="P728" s="40"/>
      <c r="S728" s="40"/>
    </row>
    <row r="729" spans="2:19" s="20" customFormat="1" ht="12">
      <c r="B729" s="36"/>
      <c r="G729" s="40"/>
      <c r="J729" s="40"/>
      <c r="M729" s="40"/>
      <c r="P729" s="40"/>
      <c r="S729" s="40"/>
    </row>
    <row r="730" spans="2:19" s="20" customFormat="1" ht="12">
      <c r="B730" s="36"/>
      <c r="G730" s="40"/>
      <c r="J730" s="40"/>
      <c r="M730" s="40"/>
      <c r="P730" s="40"/>
      <c r="S730" s="40"/>
    </row>
    <row r="731" spans="2:19" s="20" customFormat="1" ht="12">
      <c r="B731" s="36"/>
      <c r="G731" s="40"/>
      <c r="J731" s="40"/>
      <c r="M731" s="40"/>
      <c r="P731" s="40"/>
      <c r="S731" s="40"/>
    </row>
    <row r="732" spans="2:19" s="20" customFormat="1" ht="12">
      <c r="B732" s="36"/>
      <c r="G732" s="40"/>
      <c r="J732" s="40"/>
      <c r="M732" s="40"/>
      <c r="P732" s="40"/>
      <c r="S732" s="40"/>
    </row>
    <row r="733" spans="2:19" s="20" customFormat="1" ht="12">
      <c r="B733" s="36"/>
      <c r="G733" s="40"/>
      <c r="J733" s="40"/>
      <c r="M733" s="40"/>
      <c r="P733" s="40"/>
      <c r="S733" s="40"/>
    </row>
    <row r="734" spans="2:19" s="20" customFormat="1" ht="12">
      <c r="B734" s="36"/>
      <c r="G734" s="40"/>
      <c r="J734" s="40"/>
      <c r="M734" s="40"/>
      <c r="P734" s="40"/>
      <c r="S734" s="40"/>
    </row>
    <row r="735" spans="2:19" s="20" customFormat="1" ht="12">
      <c r="B735" s="36"/>
      <c r="G735" s="40"/>
      <c r="J735" s="40"/>
      <c r="M735" s="40"/>
      <c r="P735" s="40"/>
      <c r="S735" s="40"/>
    </row>
    <row r="736" spans="2:19" s="20" customFormat="1" ht="12">
      <c r="B736" s="36"/>
      <c r="G736" s="40"/>
      <c r="J736" s="40"/>
      <c r="M736" s="40"/>
      <c r="P736" s="40"/>
      <c r="S736" s="40"/>
    </row>
    <row r="737" spans="2:19" s="20" customFormat="1" ht="12">
      <c r="B737" s="36"/>
      <c r="G737" s="40"/>
      <c r="J737" s="40"/>
      <c r="M737" s="40"/>
      <c r="P737" s="40"/>
      <c r="S737" s="40"/>
    </row>
    <row r="738" spans="2:19" s="20" customFormat="1" ht="12">
      <c r="B738" s="36"/>
      <c r="G738" s="40"/>
      <c r="J738" s="40"/>
      <c r="M738" s="40"/>
      <c r="P738" s="40"/>
      <c r="S738" s="40"/>
    </row>
    <row r="739" spans="2:19" s="20" customFormat="1" ht="12">
      <c r="B739" s="36"/>
      <c r="G739" s="40"/>
      <c r="J739" s="40"/>
      <c r="M739" s="40"/>
      <c r="P739" s="40"/>
      <c r="S739" s="40"/>
    </row>
    <row r="740" spans="2:19" s="20" customFormat="1" ht="12">
      <c r="B740" s="36"/>
      <c r="G740" s="40"/>
      <c r="J740" s="40"/>
      <c r="M740" s="40"/>
      <c r="P740" s="40"/>
      <c r="S740" s="40"/>
    </row>
    <row r="741" spans="2:19" s="20" customFormat="1" ht="12">
      <c r="B741" s="36"/>
      <c r="G741" s="40"/>
      <c r="J741" s="40"/>
      <c r="M741" s="40"/>
      <c r="P741" s="40"/>
      <c r="S741" s="40"/>
    </row>
    <row r="742" spans="2:19" s="20" customFormat="1" ht="12">
      <c r="B742" s="36"/>
      <c r="G742" s="40"/>
      <c r="J742" s="40"/>
      <c r="M742" s="40"/>
      <c r="P742" s="40"/>
      <c r="S742" s="40"/>
    </row>
    <row r="743" spans="2:19" s="20" customFormat="1" ht="12">
      <c r="B743" s="36"/>
      <c r="G743" s="40"/>
      <c r="J743" s="40"/>
      <c r="M743" s="40"/>
      <c r="P743" s="40"/>
      <c r="S743" s="40"/>
    </row>
    <row r="744" spans="2:19" s="20" customFormat="1" ht="12">
      <c r="B744" s="36"/>
      <c r="G744" s="40"/>
      <c r="J744" s="40"/>
      <c r="M744" s="40"/>
      <c r="P744" s="40"/>
      <c r="S744" s="40"/>
    </row>
    <row r="745" spans="2:19" s="20" customFormat="1" ht="12">
      <c r="B745" s="36"/>
      <c r="G745" s="40"/>
      <c r="J745" s="40"/>
      <c r="M745" s="40"/>
      <c r="P745" s="40"/>
      <c r="S745" s="40"/>
    </row>
    <row r="746" spans="2:19" s="20" customFormat="1" ht="12">
      <c r="B746" s="36"/>
      <c r="G746" s="40"/>
      <c r="J746" s="40"/>
      <c r="M746" s="40"/>
      <c r="P746" s="40"/>
      <c r="S746" s="40"/>
    </row>
    <row r="747" spans="2:19" s="20" customFormat="1" ht="12">
      <c r="B747" s="36"/>
      <c r="G747" s="40"/>
      <c r="J747" s="40"/>
      <c r="M747" s="40"/>
      <c r="P747" s="40"/>
      <c r="S747" s="40"/>
    </row>
    <row r="748" spans="2:19" s="20" customFormat="1" ht="12">
      <c r="B748" s="36"/>
      <c r="G748" s="40"/>
      <c r="J748" s="40"/>
      <c r="M748" s="40"/>
      <c r="P748" s="40"/>
      <c r="S748" s="40"/>
    </row>
    <row r="749" spans="2:19" s="20" customFormat="1" ht="12">
      <c r="B749" s="36"/>
      <c r="G749" s="40"/>
      <c r="J749" s="40"/>
      <c r="M749" s="40"/>
      <c r="P749" s="40"/>
      <c r="S749" s="40"/>
    </row>
    <row r="750" spans="2:19" s="20" customFormat="1" ht="12">
      <c r="B750" s="36"/>
      <c r="G750" s="40"/>
      <c r="J750" s="40"/>
      <c r="M750" s="40"/>
      <c r="P750" s="40"/>
      <c r="S750" s="40"/>
    </row>
    <row r="751" spans="2:19" s="20" customFormat="1" ht="12">
      <c r="B751" s="36"/>
      <c r="G751" s="40"/>
      <c r="J751" s="40"/>
      <c r="M751" s="40"/>
      <c r="P751" s="40"/>
      <c r="S751" s="40"/>
    </row>
    <row r="752" spans="2:19" s="20" customFormat="1" ht="12">
      <c r="B752" s="36"/>
      <c r="G752" s="40"/>
      <c r="J752" s="40"/>
      <c r="M752" s="40"/>
      <c r="P752" s="40"/>
      <c r="S752" s="40"/>
    </row>
    <row r="753" spans="2:19" s="20" customFormat="1" ht="12">
      <c r="B753" s="36"/>
      <c r="G753" s="40"/>
      <c r="J753" s="40"/>
      <c r="M753" s="40"/>
      <c r="P753" s="40"/>
      <c r="S753" s="40"/>
    </row>
    <row r="754" spans="2:19" s="20" customFormat="1" ht="12">
      <c r="B754" s="36"/>
      <c r="G754" s="40"/>
      <c r="J754" s="40"/>
      <c r="M754" s="40"/>
      <c r="P754" s="40"/>
      <c r="S754" s="40"/>
    </row>
    <row r="755" spans="2:19" s="20" customFormat="1" ht="12">
      <c r="B755" s="36"/>
      <c r="G755" s="40"/>
      <c r="J755" s="40"/>
      <c r="M755" s="40"/>
      <c r="P755" s="40"/>
      <c r="S755" s="40"/>
    </row>
    <row r="756" spans="2:19" s="20" customFormat="1" ht="12">
      <c r="B756" s="36"/>
      <c r="G756" s="40"/>
      <c r="J756" s="40"/>
      <c r="M756" s="40"/>
      <c r="P756" s="40"/>
      <c r="S756" s="40"/>
    </row>
    <row r="757" spans="2:19" s="20" customFormat="1" ht="12">
      <c r="B757" s="36"/>
      <c r="G757" s="40"/>
      <c r="J757" s="40"/>
      <c r="M757" s="40"/>
      <c r="P757" s="40"/>
      <c r="S757" s="40"/>
    </row>
    <row r="758" spans="2:19" s="20" customFormat="1" ht="12">
      <c r="B758" s="36"/>
      <c r="G758" s="40"/>
      <c r="J758" s="40"/>
      <c r="M758" s="40"/>
      <c r="P758" s="40"/>
      <c r="S758" s="40"/>
    </row>
    <row r="759" spans="2:19" s="20" customFormat="1" ht="12">
      <c r="B759" s="36"/>
      <c r="G759" s="40"/>
      <c r="J759" s="40"/>
      <c r="M759" s="40"/>
      <c r="P759" s="40"/>
      <c r="S759" s="40"/>
    </row>
    <row r="760" spans="2:19" s="20" customFormat="1" ht="12">
      <c r="B760" s="36"/>
      <c r="G760" s="40"/>
      <c r="J760" s="40"/>
      <c r="M760" s="40"/>
      <c r="P760" s="40"/>
      <c r="S760" s="40"/>
    </row>
    <row r="761" spans="2:19" s="20" customFormat="1" ht="12">
      <c r="B761" s="36"/>
      <c r="G761" s="40"/>
      <c r="J761" s="40"/>
      <c r="M761" s="40"/>
      <c r="P761" s="40"/>
      <c r="S761" s="40"/>
    </row>
    <row r="762" spans="2:19" s="20" customFormat="1" ht="12">
      <c r="B762" s="36"/>
      <c r="G762" s="40"/>
      <c r="J762" s="40"/>
      <c r="M762" s="40"/>
      <c r="P762" s="40"/>
      <c r="S762" s="40"/>
    </row>
    <row r="763" spans="2:19" s="20" customFormat="1" ht="12">
      <c r="B763" s="36"/>
      <c r="G763" s="40"/>
      <c r="J763" s="40"/>
      <c r="M763" s="40"/>
      <c r="P763" s="40"/>
      <c r="S763" s="40"/>
    </row>
    <row r="764" spans="2:19" s="20" customFormat="1" ht="12">
      <c r="B764" s="36"/>
      <c r="G764" s="40"/>
      <c r="J764" s="40"/>
      <c r="M764" s="40"/>
      <c r="P764" s="40"/>
      <c r="S764" s="40"/>
    </row>
    <row r="765" spans="2:19" s="20" customFormat="1" ht="12">
      <c r="B765" s="36"/>
      <c r="G765" s="40"/>
      <c r="J765" s="40"/>
      <c r="M765" s="40"/>
      <c r="P765" s="40"/>
      <c r="S765" s="40"/>
    </row>
    <row r="766" spans="2:19" s="20" customFormat="1" ht="12">
      <c r="B766" s="36"/>
      <c r="G766" s="40"/>
      <c r="J766" s="40"/>
      <c r="M766" s="40"/>
      <c r="P766" s="40"/>
      <c r="S766" s="40"/>
    </row>
    <row r="767" spans="2:19" s="20" customFormat="1" ht="12">
      <c r="B767" s="36"/>
      <c r="G767" s="40"/>
      <c r="J767" s="40"/>
      <c r="M767" s="40"/>
      <c r="P767" s="40"/>
      <c r="S767" s="40"/>
    </row>
    <row r="768" spans="2:19" s="20" customFormat="1" ht="12">
      <c r="B768" s="36"/>
      <c r="G768" s="40"/>
      <c r="J768" s="40"/>
      <c r="M768" s="40"/>
      <c r="P768" s="40"/>
      <c r="S768" s="40"/>
    </row>
    <row r="769" spans="2:19" s="20" customFormat="1" ht="12">
      <c r="B769" s="36"/>
      <c r="G769" s="40"/>
      <c r="J769" s="40"/>
      <c r="M769" s="40"/>
      <c r="P769" s="40"/>
      <c r="S769" s="40"/>
    </row>
    <row r="770" spans="2:19" s="20" customFormat="1" ht="12">
      <c r="B770" s="36"/>
      <c r="G770" s="40"/>
      <c r="J770" s="40"/>
      <c r="M770" s="40"/>
      <c r="P770" s="40"/>
      <c r="S770" s="40"/>
    </row>
    <row r="771" spans="2:19" s="20" customFormat="1" ht="12">
      <c r="B771" s="36"/>
      <c r="G771" s="40"/>
      <c r="J771" s="40"/>
      <c r="M771" s="40"/>
      <c r="P771" s="40"/>
      <c r="S771" s="40"/>
    </row>
    <row r="772" spans="2:19" s="20" customFormat="1" ht="12">
      <c r="B772" s="36"/>
      <c r="G772" s="40"/>
      <c r="J772" s="40"/>
      <c r="M772" s="40"/>
      <c r="P772" s="40"/>
      <c r="S772" s="40"/>
    </row>
    <row r="773" spans="2:19" s="20" customFormat="1" ht="12">
      <c r="B773" s="36"/>
      <c r="G773" s="40"/>
      <c r="J773" s="40"/>
      <c r="M773" s="40"/>
      <c r="P773" s="40"/>
      <c r="S773" s="40"/>
    </row>
    <row r="774" spans="2:19" s="20" customFormat="1" ht="12">
      <c r="B774" s="36"/>
      <c r="G774" s="40"/>
      <c r="J774" s="40"/>
      <c r="M774" s="40"/>
      <c r="P774" s="40"/>
      <c r="S774" s="40"/>
    </row>
    <row r="775" spans="2:19" s="20" customFormat="1" ht="12">
      <c r="B775" s="36"/>
      <c r="G775" s="40"/>
      <c r="J775" s="40"/>
      <c r="M775" s="40"/>
      <c r="P775" s="40"/>
      <c r="S775" s="40"/>
    </row>
    <row r="776" spans="2:19" s="20" customFormat="1" ht="12">
      <c r="B776" s="36"/>
      <c r="G776" s="40"/>
      <c r="J776" s="40"/>
      <c r="M776" s="40"/>
      <c r="P776" s="40"/>
      <c r="S776" s="40"/>
    </row>
    <row r="777" spans="2:19" s="20" customFormat="1" ht="12">
      <c r="B777" s="36"/>
      <c r="G777" s="40"/>
      <c r="J777" s="40"/>
      <c r="M777" s="40"/>
      <c r="P777" s="40"/>
      <c r="S777" s="40"/>
    </row>
    <row r="778" spans="2:19" s="20" customFormat="1" ht="12">
      <c r="B778" s="36"/>
      <c r="G778" s="40"/>
      <c r="J778" s="40"/>
      <c r="M778" s="40"/>
      <c r="P778" s="40"/>
      <c r="S778" s="40"/>
    </row>
    <row r="779" spans="2:19" s="20" customFormat="1" ht="12">
      <c r="B779" s="36"/>
      <c r="G779" s="40"/>
      <c r="J779" s="40"/>
      <c r="M779" s="40"/>
      <c r="P779" s="40"/>
      <c r="S779" s="40"/>
    </row>
    <row r="780" spans="2:19" s="20" customFormat="1" ht="12">
      <c r="B780" s="36"/>
      <c r="G780" s="40"/>
      <c r="J780" s="40"/>
      <c r="M780" s="40"/>
      <c r="P780" s="40"/>
      <c r="S780" s="40"/>
    </row>
    <row r="781" spans="2:19" s="20" customFormat="1" ht="12">
      <c r="B781" s="36"/>
      <c r="G781" s="40"/>
      <c r="J781" s="40"/>
      <c r="M781" s="40"/>
      <c r="P781" s="40"/>
      <c r="S781" s="40"/>
    </row>
    <row r="782" spans="2:19" s="20" customFormat="1" ht="12">
      <c r="B782" s="36"/>
      <c r="G782" s="40"/>
      <c r="J782" s="40"/>
      <c r="M782" s="40"/>
      <c r="P782" s="40"/>
      <c r="S782" s="40"/>
    </row>
    <row r="783" spans="2:19" s="20" customFormat="1" ht="12">
      <c r="B783" s="36"/>
      <c r="G783" s="40"/>
      <c r="J783" s="40"/>
      <c r="M783" s="40"/>
      <c r="P783" s="40"/>
      <c r="S783" s="40"/>
    </row>
    <row r="784" spans="2:19" s="20" customFormat="1" ht="12">
      <c r="B784" s="36"/>
      <c r="G784" s="40"/>
      <c r="J784" s="40"/>
      <c r="M784" s="40"/>
      <c r="P784" s="40"/>
      <c r="S784" s="40"/>
    </row>
    <row r="785" spans="2:19" s="20" customFormat="1" ht="12">
      <c r="B785" s="36"/>
      <c r="G785" s="40"/>
      <c r="J785" s="40"/>
      <c r="M785" s="40"/>
      <c r="P785" s="40"/>
      <c r="S785" s="40"/>
    </row>
    <row r="786" spans="2:19" s="20" customFormat="1" ht="12">
      <c r="B786" s="36"/>
      <c r="G786" s="40"/>
      <c r="J786" s="40"/>
      <c r="M786" s="40"/>
      <c r="P786" s="40"/>
      <c r="S786" s="40"/>
    </row>
    <row r="787" spans="2:19" s="20" customFormat="1" ht="12">
      <c r="B787" s="36"/>
      <c r="G787" s="40"/>
      <c r="J787" s="40"/>
      <c r="M787" s="40"/>
      <c r="P787" s="40"/>
      <c r="S787" s="40"/>
    </row>
    <row r="788" spans="2:19" s="20" customFormat="1" ht="12">
      <c r="B788" s="36"/>
      <c r="G788" s="40"/>
      <c r="J788" s="40"/>
      <c r="M788" s="40"/>
      <c r="P788" s="40"/>
      <c r="S788" s="40"/>
    </row>
    <row r="789" spans="2:19" s="20" customFormat="1" ht="12">
      <c r="B789" s="36"/>
      <c r="G789" s="40"/>
      <c r="J789" s="40"/>
      <c r="M789" s="40"/>
      <c r="P789" s="40"/>
      <c r="S789" s="40"/>
    </row>
    <row r="790" spans="2:19" s="20" customFormat="1" ht="12">
      <c r="B790" s="36"/>
      <c r="G790" s="40"/>
      <c r="J790" s="40"/>
      <c r="M790" s="40"/>
      <c r="P790" s="40"/>
      <c r="S790" s="40"/>
    </row>
    <row r="791" spans="2:19" s="20" customFormat="1" ht="12">
      <c r="B791" s="36"/>
      <c r="G791" s="40"/>
      <c r="J791" s="40"/>
      <c r="M791" s="40"/>
      <c r="P791" s="40"/>
      <c r="S791" s="40"/>
    </row>
    <row r="792" spans="2:19" s="20" customFormat="1" ht="12">
      <c r="B792" s="36"/>
      <c r="G792" s="40"/>
      <c r="J792" s="40"/>
      <c r="M792" s="40"/>
      <c r="P792" s="40"/>
      <c r="S792" s="40"/>
    </row>
    <row r="793" spans="2:19" s="20" customFormat="1" ht="12">
      <c r="B793" s="36"/>
      <c r="G793" s="40"/>
      <c r="J793" s="40"/>
      <c r="M793" s="40"/>
      <c r="P793" s="40"/>
      <c r="S793" s="40"/>
    </row>
    <row r="794" spans="2:19" s="20" customFormat="1" ht="12">
      <c r="B794" s="36"/>
      <c r="G794" s="40"/>
      <c r="J794" s="40"/>
      <c r="M794" s="40"/>
      <c r="P794" s="40"/>
      <c r="S794" s="40"/>
    </row>
    <row r="795" spans="2:19" s="20" customFormat="1" ht="12">
      <c r="B795" s="36"/>
      <c r="G795" s="40"/>
      <c r="J795" s="40"/>
      <c r="M795" s="40"/>
      <c r="P795" s="40"/>
      <c r="S795" s="40"/>
    </row>
    <row r="796" spans="2:19" s="20" customFormat="1" ht="12">
      <c r="B796" s="36"/>
      <c r="G796" s="40"/>
      <c r="J796" s="40"/>
      <c r="M796" s="40"/>
      <c r="P796" s="40"/>
      <c r="S796" s="40"/>
    </row>
    <row r="797" spans="2:19" s="20" customFormat="1" ht="12">
      <c r="B797" s="36"/>
      <c r="G797" s="40"/>
      <c r="J797" s="40"/>
      <c r="M797" s="40"/>
      <c r="P797" s="40"/>
      <c r="S797" s="40"/>
    </row>
    <row r="798" spans="2:19" s="20" customFormat="1" ht="12">
      <c r="B798" s="36"/>
      <c r="G798" s="40"/>
      <c r="J798" s="40"/>
      <c r="M798" s="40"/>
      <c r="P798" s="40"/>
      <c r="S798" s="40"/>
    </row>
    <row r="799" spans="2:19" s="20" customFormat="1" ht="12">
      <c r="B799" s="36"/>
      <c r="G799" s="40"/>
      <c r="J799" s="40"/>
      <c r="M799" s="40"/>
      <c r="P799" s="40"/>
      <c r="S799" s="40"/>
    </row>
    <row r="800" spans="2:19" s="20" customFormat="1" ht="12">
      <c r="B800" s="36"/>
      <c r="G800" s="40"/>
      <c r="J800" s="40"/>
      <c r="M800" s="40"/>
      <c r="P800" s="40"/>
      <c r="S800" s="40"/>
    </row>
    <row r="801" spans="2:19" s="20" customFormat="1" ht="12">
      <c r="B801" s="36"/>
      <c r="G801" s="40"/>
      <c r="J801" s="40"/>
      <c r="M801" s="40"/>
      <c r="P801" s="40"/>
      <c r="S801" s="40"/>
    </row>
    <row r="802" spans="2:19" s="20" customFormat="1" ht="12">
      <c r="B802" s="36"/>
      <c r="G802" s="40"/>
      <c r="J802" s="40"/>
      <c r="M802" s="40"/>
      <c r="P802" s="40"/>
      <c r="S802" s="40"/>
    </row>
    <row r="803" spans="2:19" s="20" customFormat="1" ht="12">
      <c r="B803" s="36"/>
      <c r="G803" s="40"/>
      <c r="J803" s="40"/>
      <c r="M803" s="40"/>
      <c r="P803" s="40"/>
      <c r="S803" s="40"/>
    </row>
    <row r="804" spans="2:19" s="20" customFormat="1" ht="12">
      <c r="B804" s="36"/>
      <c r="G804" s="40"/>
      <c r="J804" s="40"/>
      <c r="M804" s="40"/>
      <c r="P804" s="40"/>
      <c r="S804" s="40"/>
    </row>
    <row r="805" spans="2:19" s="20" customFormat="1" ht="12">
      <c r="B805" s="36"/>
      <c r="G805" s="40"/>
      <c r="J805" s="40"/>
      <c r="M805" s="40"/>
      <c r="P805" s="40"/>
      <c r="S805" s="40"/>
    </row>
    <row r="806" spans="2:19" s="20" customFormat="1" ht="12">
      <c r="B806" s="36"/>
      <c r="G806" s="40"/>
      <c r="J806" s="40"/>
      <c r="M806" s="40"/>
      <c r="P806" s="40"/>
      <c r="S806" s="40"/>
    </row>
    <row r="807" spans="2:19" s="20" customFormat="1" ht="12">
      <c r="B807" s="36"/>
      <c r="G807" s="40"/>
      <c r="J807" s="40"/>
      <c r="M807" s="40"/>
      <c r="P807" s="40"/>
      <c r="S807" s="40"/>
    </row>
    <row r="808" spans="2:19" s="20" customFormat="1" ht="12">
      <c r="B808" s="36"/>
      <c r="G808" s="40"/>
      <c r="J808" s="40"/>
      <c r="M808" s="40"/>
      <c r="P808" s="40"/>
      <c r="S808" s="40"/>
    </row>
    <row r="809" spans="2:19" s="20" customFormat="1" ht="12">
      <c r="B809" s="36"/>
      <c r="G809" s="40"/>
      <c r="J809" s="40"/>
      <c r="M809" s="40"/>
      <c r="P809" s="40"/>
      <c r="S809" s="40"/>
    </row>
    <row r="810" spans="2:19" s="20" customFormat="1" ht="12">
      <c r="B810" s="36"/>
      <c r="G810" s="40"/>
      <c r="J810" s="40"/>
      <c r="M810" s="40"/>
      <c r="P810" s="40"/>
      <c r="S810" s="40"/>
    </row>
    <row r="811" spans="2:19" s="20" customFormat="1" ht="12">
      <c r="B811" s="36"/>
      <c r="G811" s="40"/>
      <c r="J811" s="40"/>
      <c r="M811" s="40"/>
      <c r="P811" s="40"/>
      <c r="S811" s="40"/>
    </row>
    <row r="812" spans="2:19" s="20" customFormat="1" ht="12">
      <c r="B812" s="36"/>
      <c r="G812" s="40"/>
      <c r="J812" s="40"/>
      <c r="M812" s="40"/>
      <c r="P812" s="40"/>
      <c r="S812" s="40"/>
    </row>
    <row r="813" spans="2:19" s="20" customFormat="1" ht="12">
      <c r="B813" s="36"/>
      <c r="G813" s="40"/>
      <c r="J813" s="40"/>
      <c r="M813" s="40"/>
      <c r="P813" s="40"/>
      <c r="S813" s="40"/>
    </row>
    <row r="814" spans="2:19" s="20" customFormat="1" ht="12">
      <c r="B814" s="36"/>
      <c r="G814" s="40"/>
      <c r="J814" s="40"/>
      <c r="M814" s="40"/>
      <c r="P814" s="40"/>
      <c r="S814" s="40"/>
    </row>
    <row r="815" spans="2:19" s="20" customFormat="1" ht="12">
      <c r="B815" s="36"/>
      <c r="G815" s="40"/>
      <c r="J815" s="40"/>
      <c r="M815" s="40"/>
      <c r="P815" s="40"/>
      <c r="S815" s="40"/>
    </row>
    <row r="816" spans="2:19" s="20" customFormat="1" ht="12">
      <c r="B816" s="36"/>
      <c r="G816" s="40"/>
      <c r="J816" s="40"/>
      <c r="M816" s="40"/>
      <c r="P816" s="40"/>
      <c r="S816" s="40"/>
    </row>
    <row r="817" spans="2:19" s="20" customFormat="1" ht="12">
      <c r="B817" s="36"/>
      <c r="G817" s="40"/>
      <c r="J817" s="40"/>
      <c r="M817" s="40"/>
      <c r="P817" s="40"/>
      <c r="S817" s="40"/>
    </row>
    <row r="818" spans="2:19" s="20" customFormat="1" ht="12">
      <c r="B818" s="36"/>
      <c r="G818" s="40"/>
      <c r="J818" s="40"/>
      <c r="M818" s="40"/>
      <c r="P818" s="40"/>
      <c r="S818" s="40"/>
    </row>
    <row r="819" spans="2:19" s="20" customFormat="1" ht="12">
      <c r="B819" s="36"/>
      <c r="G819" s="40"/>
      <c r="J819" s="40"/>
      <c r="M819" s="40"/>
      <c r="P819" s="40"/>
      <c r="S819" s="40"/>
    </row>
    <row r="820" spans="2:19" s="20" customFormat="1" ht="12">
      <c r="B820" s="36"/>
      <c r="G820" s="40"/>
      <c r="J820" s="40"/>
      <c r="M820" s="40"/>
      <c r="P820" s="40"/>
      <c r="S820" s="40"/>
    </row>
    <row r="821" spans="2:19" s="20" customFormat="1" ht="12">
      <c r="B821" s="36"/>
      <c r="G821" s="40"/>
      <c r="J821" s="40"/>
      <c r="M821" s="40"/>
      <c r="P821" s="40"/>
      <c r="S821" s="40"/>
    </row>
    <row r="822" spans="2:19" s="20" customFormat="1" ht="12">
      <c r="B822" s="36"/>
      <c r="G822" s="40"/>
      <c r="J822" s="40"/>
      <c r="M822" s="40"/>
      <c r="P822" s="40"/>
      <c r="S822" s="40"/>
    </row>
    <row r="823" spans="2:19" s="20" customFormat="1" ht="12">
      <c r="B823" s="36"/>
      <c r="G823" s="40"/>
      <c r="J823" s="40"/>
      <c r="M823" s="40"/>
      <c r="P823" s="40"/>
      <c r="S823" s="40"/>
    </row>
    <row r="824" spans="2:19" s="20" customFormat="1" ht="12">
      <c r="B824" s="36"/>
      <c r="G824" s="40"/>
      <c r="J824" s="40"/>
      <c r="M824" s="40"/>
      <c r="P824" s="40"/>
      <c r="S824" s="40"/>
    </row>
    <row r="825" spans="2:19" s="20" customFormat="1" ht="12">
      <c r="B825" s="36"/>
      <c r="G825" s="40"/>
      <c r="J825" s="40"/>
      <c r="M825" s="40"/>
      <c r="P825" s="40"/>
      <c r="S825" s="40"/>
    </row>
    <row r="826" spans="2:19" s="20" customFormat="1" ht="12">
      <c r="B826" s="36"/>
      <c r="G826" s="40"/>
      <c r="J826" s="40"/>
      <c r="M826" s="40"/>
      <c r="P826" s="40"/>
      <c r="S826" s="40"/>
    </row>
    <row r="827" spans="2:19" s="20" customFormat="1" ht="12">
      <c r="B827" s="36"/>
      <c r="G827" s="40"/>
      <c r="J827" s="40"/>
      <c r="M827" s="40"/>
      <c r="P827" s="40"/>
      <c r="S827" s="40"/>
    </row>
    <row r="828" spans="2:19" s="20" customFormat="1" ht="12">
      <c r="B828" s="36"/>
      <c r="G828" s="40"/>
      <c r="J828" s="40"/>
      <c r="M828" s="40"/>
      <c r="P828" s="40"/>
      <c r="S828" s="40"/>
    </row>
    <row r="829" spans="2:19" s="20" customFormat="1" ht="12">
      <c r="B829" s="36"/>
      <c r="G829" s="40"/>
      <c r="J829" s="40"/>
      <c r="M829" s="40"/>
      <c r="P829" s="40"/>
      <c r="S829" s="40"/>
    </row>
    <row r="830" spans="2:19" s="20" customFormat="1" ht="12">
      <c r="B830" s="36"/>
      <c r="G830" s="40"/>
      <c r="J830" s="40"/>
      <c r="M830" s="40"/>
      <c r="P830" s="40"/>
      <c r="S830" s="40"/>
    </row>
    <row r="831" spans="2:19" s="20" customFormat="1" ht="12">
      <c r="B831" s="36"/>
      <c r="G831" s="40"/>
      <c r="J831" s="40"/>
      <c r="M831" s="40"/>
      <c r="P831" s="40"/>
      <c r="S831" s="40"/>
    </row>
    <row r="832" spans="2:19" s="20" customFormat="1" ht="12">
      <c r="B832" s="36"/>
      <c r="G832" s="40"/>
      <c r="J832" s="40"/>
      <c r="M832" s="40"/>
      <c r="P832" s="40"/>
      <c r="S832" s="40"/>
    </row>
    <row r="833" spans="2:19" s="20" customFormat="1" ht="12">
      <c r="B833" s="36"/>
      <c r="G833" s="40"/>
      <c r="J833" s="40"/>
      <c r="M833" s="40"/>
      <c r="P833" s="40"/>
      <c r="S833" s="40"/>
    </row>
    <row r="834" spans="2:19" s="20" customFormat="1" ht="12">
      <c r="B834" s="36"/>
      <c r="G834" s="40"/>
      <c r="J834" s="40"/>
      <c r="M834" s="40"/>
      <c r="P834" s="40"/>
      <c r="S834" s="40"/>
    </row>
    <row r="835" spans="2:19" s="20" customFormat="1" ht="12">
      <c r="B835" s="36"/>
      <c r="G835" s="40"/>
      <c r="J835" s="40"/>
      <c r="M835" s="40"/>
      <c r="P835" s="40"/>
      <c r="S835" s="40"/>
    </row>
    <row r="836" spans="2:19" s="20" customFormat="1" ht="12">
      <c r="B836" s="36"/>
      <c r="G836" s="40"/>
      <c r="J836" s="40"/>
      <c r="M836" s="40"/>
      <c r="P836" s="40"/>
      <c r="S836" s="40"/>
    </row>
    <row r="837" spans="2:19" s="20" customFormat="1" ht="12">
      <c r="B837" s="36"/>
      <c r="G837" s="40"/>
      <c r="J837" s="40"/>
      <c r="M837" s="40"/>
      <c r="P837" s="40"/>
      <c r="S837" s="40"/>
    </row>
    <row r="838" spans="2:19" s="20" customFormat="1" ht="12">
      <c r="B838" s="36"/>
      <c r="G838" s="40"/>
      <c r="J838" s="40"/>
      <c r="M838" s="40"/>
      <c r="P838" s="40"/>
      <c r="S838" s="40"/>
    </row>
    <row r="839" spans="2:19" s="20" customFormat="1" ht="12">
      <c r="B839" s="36"/>
      <c r="G839" s="40"/>
      <c r="J839" s="40"/>
      <c r="M839" s="40"/>
      <c r="P839" s="40"/>
      <c r="S839" s="40"/>
    </row>
    <row r="840" spans="2:19" s="20" customFormat="1" ht="12">
      <c r="B840" s="36"/>
      <c r="G840" s="40"/>
      <c r="J840" s="40"/>
      <c r="M840" s="40"/>
      <c r="P840" s="40"/>
      <c r="S840" s="40"/>
    </row>
    <row r="841" spans="2:19" s="20" customFormat="1" ht="12">
      <c r="B841" s="36"/>
      <c r="G841" s="40"/>
      <c r="J841" s="40"/>
      <c r="M841" s="40"/>
      <c r="P841" s="40"/>
      <c r="S841" s="40"/>
    </row>
    <row r="842" spans="2:19" s="20" customFormat="1" ht="12">
      <c r="B842" s="36"/>
      <c r="G842" s="40"/>
      <c r="J842" s="40"/>
      <c r="M842" s="40"/>
      <c r="P842" s="40"/>
      <c r="S842" s="40"/>
    </row>
    <row r="843" spans="2:19" s="20" customFormat="1" ht="12">
      <c r="B843" s="36"/>
      <c r="G843" s="40"/>
      <c r="J843" s="40"/>
      <c r="M843" s="40"/>
      <c r="P843" s="40"/>
      <c r="S843" s="40"/>
    </row>
    <row r="844" spans="2:19" s="20" customFormat="1" ht="12">
      <c r="B844" s="36"/>
      <c r="G844" s="40"/>
      <c r="J844" s="40"/>
      <c r="M844" s="40"/>
      <c r="P844" s="40"/>
      <c r="S844" s="40"/>
    </row>
    <row r="845" spans="2:19" s="20" customFormat="1" ht="12">
      <c r="B845" s="36"/>
      <c r="G845" s="40"/>
      <c r="J845" s="40"/>
      <c r="M845" s="40"/>
      <c r="P845" s="40"/>
      <c r="S845" s="40"/>
    </row>
    <row r="846" spans="2:19" s="20" customFormat="1" ht="12">
      <c r="B846" s="36"/>
      <c r="G846" s="40"/>
      <c r="J846" s="40"/>
      <c r="M846" s="40"/>
      <c r="P846" s="40"/>
      <c r="S846" s="40"/>
    </row>
    <row r="847" spans="2:19" s="20" customFormat="1" ht="12">
      <c r="B847" s="36"/>
      <c r="G847" s="40"/>
      <c r="J847" s="40"/>
      <c r="M847" s="40"/>
      <c r="P847" s="40"/>
      <c r="S847" s="40"/>
    </row>
    <row r="848" spans="2:19" s="20" customFormat="1" ht="12">
      <c r="B848" s="36"/>
      <c r="G848" s="40"/>
      <c r="J848" s="40"/>
      <c r="M848" s="40"/>
      <c r="P848" s="40"/>
      <c r="S848" s="40"/>
    </row>
    <row r="849" spans="2:19" s="20" customFormat="1" ht="12">
      <c r="B849" s="36"/>
      <c r="G849" s="40"/>
      <c r="J849" s="40"/>
      <c r="M849" s="40"/>
      <c r="P849" s="40"/>
      <c r="S849" s="40"/>
    </row>
    <row r="850" spans="2:19" s="20" customFormat="1" ht="12">
      <c r="B850" s="36"/>
      <c r="G850" s="40"/>
      <c r="J850" s="40"/>
      <c r="M850" s="40"/>
      <c r="P850" s="40"/>
      <c r="S850" s="40"/>
    </row>
    <row r="851" spans="2:19" s="20" customFormat="1" ht="12">
      <c r="B851" s="36"/>
      <c r="G851" s="40"/>
      <c r="J851" s="40"/>
      <c r="M851" s="40"/>
      <c r="P851" s="40"/>
      <c r="S851" s="40"/>
    </row>
    <row r="852" spans="2:19" s="20" customFormat="1" ht="12">
      <c r="B852" s="36"/>
      <c r="G852" s="40"/>
      <c r="J852" s="40"/>
      <c r="M852" s="40"/>
      <c r="P852" s="40"/>
      <c r="S852" s="40"/>
    </row>
    <row r="853" spans="2:19" s="20" customFormat="1" ht="12">
      <c r="B853" s="36"/>
      <c r="G853" s="40"/>
      <c r="J853" s="40"/>
      <c r="M853" s="40"/>
      <c r="P853" s="40"/>
      <c r="S853" s="40"/>
    </row>
    <row r="854" spans="2:19" s="20" customFormat="1" ht="12">
      <c r="B854" s="36"/>
      <c r="G854" s="40"/>
      <c r="J854" s="40"/>
      <c r="M854" s="40"/>
      <c r="P854" s="40"/>
      <c r="S854" s="40"/>
    </row>
    <row r="855" spans="2:19" s="20" customFormat="1" ht="12">
      <c r="B855" s="36"/>
      <c r="G855" s="40"/>
      <c r="J855" s="40"/>
      <c r="M855" s="40"/>
      <c r="P855" s="40"/>
      <c r="S855" s="40"/>
    </row>
    <row r="856" spans="2:19" s="20" customFormat="1" ht="12">
      <c r="B856" s="36"/>
      <c r="G856" s="40"/>
      <c r="J856" s="40"/>
      <c r="M856" s="40"/>
      <c r="P856" s="40"/>
      <c r="S856" s="40"/>
    </row>
    <row r="857" spans="2:19" s="20" customFormat="1" ht="12">
      <c r="B857" s="36"/>
      <c r="G857" s="40"/>
      <c r="J857" s="40"/>
      <c r="M857" s="40"/>
      <c r="P857" s="40"/>
      <c r="S857" s="40"/>
    </row>
    <row r="858" spans="2:19" s="20" customFormat="1" ht="12">
      <c r="B858" s="36"/>
      <c r="G858" s="40"/>
      <c r="J858" s="40"/>
      <c r="M858" s="40"/>
      <c r="P858" s="40"/>
      <c r="S858" s="40"/>
    </row>
    <row r="859" spans="2:19" s="20" customFormat="1" ht="12">
      <c r="B859" s="36"/>
      <c r="G859" s="40"/>
      <c r="J859" s="40"/>
      <c r="M859" s="40"/>
      <c r="P859" s="40"/>
      <c r="S859" s="40"/>
    </row>
    <row r="860" spans="2:19" s="20" customFormat="1" ht="12">
      <c r="B860" s="36"/>
      <c r="G860" s="40"/>
      <c r="J860" s="40"/>
      <c r="M860" s="40"/>
      <c r="P860" s="40"/>
      <c r="S860" s="40"/>
    </row>
    <row r="861" spans="2:19" s="20" customFormat="1" ht="12">
      <c r="B861" s="36"/>
      <c r="G861" s="40"/>
      <c r="J861" s="40"/>
      <c r="M861" s="40"/>
      <c r="P861" s="40"/>
      <c r="S861" s="40"/>
    </row>
    <row r="862" spans="2:19" s="20" customFormat="1" ht="12">
      <c r="B862" s="36"/>
      <c r="G862" s="40"/>
      <c r="J862" s="40"/>
      <c r="M862" s="40"/>
      <c r="P862" s="40"/>
      <c r="S862" s="40"/>
    </row>
    <row r="863" spans="2:19" s="20" customFormat="1" ht="12">
      <c r="B863" s="36"/>
      <c r="G863" s="40"/>
      <c r="J863" s="40"/>
      <c r="M863" s="40"/>
      <c r="P863" s="40"/>
      <c r="S863" s="40"/>
    </row>
    <row r="864" spans="2:19" s="20" customFormat="1" ht="12">
      <c r="B864" s="36"/>
      <c r="G864" s="40"/>
      <c r="J864" s="40"/>
      <c r="M864" s="40"/>
      <c r="P864" s="40"/>
      <c r="S864" s="40"/>
    </row>
    <row r="865" spans="2:19" s="20" customFormat="1" ht="12">
      <c r="B865" s="36"/>
      <c r="G865" s="40"/>
      <c r="J865" s="40"/>
      <c r="M865" s="40"/>
      <c r="P865" s="40"/>
      <c r="S865" s="40"/>
    </row>
    <row r="866" spans="2:19" s="20" customFormat="1" ht="12">
      <c r="B866" s="36"/>
      <c r="G866" s="40"/>
      <c r="J866" s="40"/>
      <c r="M866" s="40"/>
      <c r="P866" s="40"/>
      <c r="S866" s="40"/>
    </row>
    <row r="867" spans="2:19" s="20" customFormat="1" ht="12">
      <c r="B867" s="36"/>
      <c r="G867" s="40"/>
      <c r="J867" s="40"/>
      <c r="M867" s="40"/>
      <c r="P867" s="40"/>
      <c r="S867" s="40"/>
    </row>
    <row r="868" spans="2:19" s="20" customFormat="1" ht="12">
      <c r="B868" s="36"/>
      <c r="G868" s="40"/>
      <c r="J868" s="40"/>
      <c r="M868" s="40"/>
      <c r="P868" s="40"/>
      <c r="S868" s="40"/>
    </row>
    <row r="869" spans="2:19" s="20" customFormat="1" ht="12">
      <c r="B869" s="36"/>
      <c r="G869" s="40"/>
      <c r="J869" s="40"/>
      <c r="M869" s="40"/>
      <c r="P869" s="40"/>
      <c r="S869" s="40"/>
    </row>
    <row r="870" spans="2:19" s="20" customFormat="1" ht="12">
      <c r="B870" s="36"/>
      <c r="G870" s="40"/>
      <c r="J870" s="40"/>
      <c r="M870" s="40"/>
      <c r="P870" s="40"/>
      <c r="S870" s="40"/>
    </row>
    <row r="871" spans="2:19" s="20" customFormat="1" ht="12">
      <c r="B871" s="36"/>
      <c r="G871" s="40"/>
      <c r="J871" s="40"/>
      <c r="M871" s="40"/>
      <c r="P871" s="40"/>
      <c r="S871" s="40"/>
    </row>
    <row r="872" spans="2:19" s="20" customFormat="1" ht="12">
      <c r="B872" s="36"/>
      <c r="G872" s="40"/>
      <c r="J872" s="40"/>
      <c r="M872" s="40"/>
      <c r="P872" s="40"/>
      <c r="S872" s="40"/>
    </row>
    <row r="873" spans="2:19" s="20" customFormat="1" ht="12">
      <c r="B873" s="36"/>
      <c r="G873" s="40"/>
      <c r="J873" s="40"/>
      <c r="M873" s="40"/>
      <c r="P873" s="40"/>
      <c r="S873" s="40"/>
    </row>
    <row r="874" spans="2:19" s="20" customFormat="1" ht="12">
      <c r="B874" s="36"/>
      <c r="G874" s="40"/>
      <c r="J874" s="40"/>
      <c r="M874" s="40"/>
      <c r="P874" s="40"/>
      <c r="S874" s="40"/>
    </row>
    <row r="875" spans="2:19" s="20" customFormat="1" ht="12">
      <c r="B875" s="36"/>
      <c r="G875" s="40"/>
      <c r="J875" s="40"/>
      <c r="M875" s="40"/>
      <c r="P875" s="40"/>
      <c r="S875" s="40"/>
    </row>
    <row r="876" spans="2:19" s="20" customFormat="1" ht="12">
      <c r="B876" s="36"/>
      <c r="G876" s="40"/>
      <c r="J876" s="40"/>
      <c r="M876" s="40"/>
      <c r="P876" s="40"/>
      <c r="S876" s="40"/>
    </row>
    <row r="877" spans="2:19" s="20" customFormat="1" ht="12">
      <c r="B877" s="36"/>
      <c r="G877" s="40"/>
      <c r="J877" s="40"/>
      <c r="M877" s="40"/>
      <c r="P877" s="40"/>
      <c r="S877" s="40"/>
    </row>
    <row r="878" spans="2:19" s="20" customFormat="1" ht="12">
      <c r="B878" s="36"/>
      <c r="G878" s="40"/>
      <c r="J878" s="40"/>
      <c r="M878" s="40"/>
      <c r="P878" s="40"/>
      <c r="S878" s="40"/>
    </row>
    <row r="879" spans="2:19" s="20" customFormat="1" ht="12">
      <c r="B879" s="36"/>
      <c r="G879" s="40"/>
      <c r="J879" s="40"/>
      <c r="M879" s="40"/>
      <c r="P879" s="40"/>
      <c r="S879" s="40"/>
    </row>
    <row r="880" spans="2:19" s="20" customFormat="1" ht="12">
      <c r="B880" s="36"/>
      <c r="G880" s="40"/>
      <c r="J880" s="40"/>
      <c r="M880" s="40"/>
      <c r="P880" s="40"/>
      <c r="S880" s="40"/>
    </row>
    <row r="881" spans="2:19" s="20" customFormat="1" ht="12">
      <c r="B881" s="36"/>
      <c r="G881" s="40"/>
      <c r="J881" s="40"/>
      <c r="M881" s="40"/>
      <c r="P881" s="40"/>
      <c r="S881" s="40"/>
    </row>
    <row r="882" spans="2:19" s="20" customFormat="1" ht="12">
      <c r="B882" s="36"/>
      <c r="G882" s="40"/>
      <c r="J882" s="40"/>
      <c r="M882" s="40"/>
      <c r="P882" s="40"/>
      <c r="S882" s="40"/>
    </row>
    <row r="883" spans="2:19" s="20" customFormat="1" ht="12">
      <c r="B883" s="36"/>
      <c r="G883" s="40"/>
      <c r="J883" s="40"/>
      <c r="M883" s="40"/>
      <c r="P883" s="40"/>
      <c r="S883" s="40"/>
    </row>
    <row r="884" spans="2:19" s="20" customFormat="1" ht="12">
      <c r="B884" s="36"/>
      <c r="G884" s="40"/>
      <c r="J884" s="40"/>
      <c r="M884" s="40"/>
      <c r="P884" s="40"/>
      <c r="S884" s="40"/>
    </row>
    <row r="885" spans="2:19" s="20" customFormat="1" ht="12">
      <c r="B885" s="36"/>
      <c r="G885" s="40"/>
      <c r="J885" s="40"/>
      <c r="M885" s="40"/>
      <c r="P885" s="40"/>
      <c r="S885" s="40"/>
    </row>
    <row r="886" spans="2:19" s="20" customFormat="1" ht="12">
      <c r="B886" s="36"/>
      <c r="G886" s="40"/>
      <c r="J886" s="40"/>
      <c r="M886" s="40"/>
      <c r="P886" s="40"/>
      <c r="S886" s="40"/>
    </row>
    <row r="887" spans="2:19" s="20" customFormat="1" ht="12">
      <c r="B887" s="36"/>
      <c r="G887" s="40"/>
      <c r="J887" s="40"/>
      <c r="M887" s="40"/>
      <c r="P887" s="40"/>
      <c r="S887" s="40"/>
    </row>
    <row r="888" spans="2:19" s="20" customFormat="1" ht="12">
      <c r="B888" s="36"/>
      <c r="G888" s="40"/>
      <c r="J888" s="40"/>
      <c r="M888" s="40"/>
      <c r="P888" s="40"/>
      <c r="S888" s="40"/>
    </row>
    <row r="889" spans="2:19" s="20" customFormat="1" ht="12">
      <c r="B889" s="36"/>
      <c r="G889" s="40"/>
      <c r="J889" s="40"/>
      <c r="M889" s="40"/>
      <c r="P889" s="40"/>
      <c r="S889" s="40"/>
    </row>
    <row r="890" spans="2:19" s="20" customFormat="1" ht="12">
      <c r="B890" s="36"/>
      <c r="G890" s="40"/>
      <c r="J890" s="40"/>
      <c r="M890" s="40"/>
      <c r="P890" s="40"/>
      <c r="S890" s="40"/>
    </row>
    <row r="891" spans="2:19" s="20" customFormat="1" ht="12">
      <c r="B891" s="36"/>
      <c r="G891" s="40"/>
      <c r="J891" s="40"/>
      <c r="M891" s="40"/>
      <c r="P891" s="40"/>
      <c r="S891" s="40"/>
    </row>
    <row r="892" spans="2:19" s="20" customFormat="1" ht="12">
      <c r="B892" s="36"/>
      <c r="G892" s="40"/>
      <c r="J892" s="40"/>
      <c r="M892" s="40"/>
      <c r="P892" s="40"/>
      <c r="S892" s="40"/>
    </row>
    <row r="893" spans="2:19" s="20" customFormat="1" ht="12">
      <c r="B893" s="36"/>
      <c r="G893" s="40"/>
      <c r="J893" s="40"/>
      <c r="M893" s="40"/>
      <c r="P893" s="40"/>
      <c r="S893" s="40"/>
    </row>
    <row r="894" spans="2:19" s="20" customFormat="1" ht="12">
      <c r="B894" s="36"/>
      <c r="G894" s="40"/>
      <c r="J894" s="40"/>
      <c r="M894" s="40"/>
      <c r="P894" s="40"/>
      <c r="S894" s="40"/>
    </row>
    <row r="895" spans="2:19" s="20" customFormat="1" ht="12">
      <c r="B895" s="36"/>
      <c r="G895" s="40"/>
      <c r="J895" s="40"/>
      <c r="M895" s="40"/>
      <c r="P895" s="40"/>
      <c r="S895" s="40"/>
    </row>
    <row r="896" spans="2:19" s="20" customFormat="1" ht="12">
      <c r="B896" s="36"/>
      <c r="G896" s="40"/>
      <c r="J896" s="40"/>
      <c r="M896" s="40"/>
      <c r="P896" s="40"/>
      <c r="S896" s="40"/>
    </row>
    <row r="897" spans="2:19" s="20" customFormat="1" ht="12">
      <c r="B897" s="36"/>
      <c r="G897" s="40"/>
      <c r="J897" s="40"/>
      <c r="M897" s="40"/>
      <c r="P897" s="40"/>
      <c r="S897" s="40"/>
    </row>
    <row r="898" spans="2:19" s="20" customFormat="1" ht="12">
      <c r="B898" s="36"/>
      <c r="G898" s="40"/>
      <c r="J898" s="40"/>
      <c r="M898" s="40"/>
      <c r="P898" s="40"/>
      <c r="S898" s="40"/>
    </row>
    <row r="899" spans="2:19" s="20" customFormat="1" ht="12">
      <c r="B899" s="36"/>
      <c r="G899" s="40"/>
      <c r="J899" s="40"/>
      <c r="M899" s="40"/>
      <c r="P899" s="40"/>
      <c r="S899" s="40"/>
    </row>
    <row r="900" spans="2:19" s="20" customFormat="1" ht="12">
      <c r="B900" s="36"/>
      <c r="G900" s="40"/>
      <c r="J900" s="40"/>
      <c r="M900" s="40"/>
      <c r="P900" s="40"/>
      <c r="S900" s="40"/>
    </row>
    <row r="901" spans="2:19" s="20" customFormat="1" ht="12">
      <c r="B901" s="36"/>
      <c r="G901" s="40"/>
      <c r="J901" s="40"/>
      <c r="M901" s="40"/>
      <c r="P901" s="40"/>
      <c r="S901" s="40"/>
    </row>
    <row r="902" spans="2:19" s="20" customFormat="1" ht="12">
      <c r="B902" s="36"/>
      <c r="G902" s="40"/>
      <c r="J902" s="40"/>
      <c r="M902" s="40"/>
      <c r="P902" s="40"/>
      <c r="S902" s="40"/>
    </row>
    <row r="903" spans="2:19" s="20" customFormat="1" ht="12">
      <c r="B903" s="36"/>
      <c r="G903" s="40"/>
      <c r="J903" s="40"/>
      <c r="M903" s="40"/>
      <c r="P903" s="40"/>
      <c r="S903" s="40"/>
    </row>
    <row r="904" spans="2:19" s="20" customFormat="1" ht="12">
      <c r="B904" s="36"/>
      <c r="G904" s="40"/>
      <c r="J904" s="40"/>
      <c r="M904" s="40"/>
      <c r="P904" s="40"/>
      <c r="S904" s="40"/>
    </row>
    <row r="905" spans="2:19" s="20" customFormat="1" ht="12">
      <c r="B905" s="36"/>
      <c r="G905" s="40"/>
      <c r="J905" s="40"/>
      <c r="M905" s="40"/>
      <c r="P905" s="40"/>
      <c r="S905" s="40"/>
    </row>
    <row r="906" spans="2:19" s="20" customFormat="1" ht="12">
      <c r="B906" s="36"/>
      <c r="G906" s="40"/>
      <c r="J906" s="40"/>
      <c r="M906" s="40"/>
      <c r="P906" s="40"/>
      <c r="S906" s="40"/>
    </row>
    <row r="907" spans="2:19" s="20" customFormat="1" ht="12">
      <c r="B907" s="36"/>
      <c r="G907" s="40"/>
      <c r="J907" s="40"/>
      <c r="M907" s="40"/>
      <c r="P907" s="40"/>
      <c r="S907" s="40"/>
    </row>
    <row r="908" spans="2:19" s="20" customFormat="1" ht="12">
      <c r="B908" s="36"/>
      <c r="G908" s="40"/>
      <c r="J908" s="40"/>
      <c r="M908" s="40"/>
      <c r="P908" s="40"/>
      <c r="S908" s="40"/>
    </row>
    <row r="909" spans="2:19" s="20" customFormat="1" ht="12">
      <c r="B909" s="36"/>
      <c r="G909" s="40"/>
      <c r="J909" s="40"/>
      <c r="M909" s="40"/>
      <c r="P909" s="40"/>
      <c r="S909" s="40"/>
    </row>
    <row r="910" spans="2:19" s="20" customFormat="1" ht="12">
      <c r="B910" s="36"/>
      <c r="G910" s="40"/>
      <c r="J910" s="40"/>
      <c r="M910" s="40"/>
      <c r="P910" s="40"/>
      <c r="S910" s="40"/>
    </row>
    <row r="911" spans="2:19" s="20" customFormat="1" ht="12">
      <c r="B911" s="36"/>
      <c r="G911" s="40"/>
      <c r="J911" s="40"/>
      <c r="M911" s="40"/>
      <c r="P911" s="40"/>
      <c r="S911" s="40"/>
    </row>
    <row r="912" spans="2:19" s="20" customFormat="1" ht="12">
      <c r="B912" s="36"/>
      <c r="G912" s="40"/>
      <c r="J912" s="40"/>
      <c r="M912" s="40"/>
      <c r="P912" s="40"/>
      <c r="S912" s="40"/>
    </row>
    <row r="913" spans="2:19" s="20" customFormat="1" ht="12">
      <c r="B913" s="36"/>
      <c r="G913" s="40"/>
      <c r="J913" s="40"/>
      <c r="M913" s="40"/>
      <c r="P913" s="40"/>
      <c r="S913" s="40"/>
    </row>
    <row r="914" spans="2:19" s="20" customFormat="1" ht="12">
      <c r="B914" s="36"/>
      <c r="G914" s="40"/>
      <c r="J914" s="40"/>
      <c r="M914" s="40"/>
      <c r="P914" s="40"/>
      <c r="S914" s="40"/>
    </row>
    <row r="915" spans="2:19" s="20" customFormat="1" ht="12">
      <c r="B915" s="36"/>
      <c r="G915" s="40"/>
      <c r="J915" s="40"/>
      <c r="M915" s="40"/>
      <c r="P915" s="40"/>
      <c r="S915" s="40"/>
    </row>
    <row r="916" spans="2:19" s="20" customFormat="1" ht="12">
      <c r="B916" s="36"/>
      <c r="G916" s="40"/>
      <c r="J916" s="40"/>
      <c r="M916" s="40"/>
      <c r="P916" s="40"/>
      <c r="S916" s="40"/>
    </row>
    <row r="917" spans="2:19" s="20" customFormat="1" ht="12">
      <c r="B917" s="36"/>
      <c r="G917" s="40"/>
      <c r="J917" s="40"/>
      <c r="M917" s="40"/>
      <c r="P917" s="40"/>
      <c r="S917" s="40"/>
    </row>
    <row r="918" spans="2:19" s="20" customFormat="1" ht="12">
      <c r="B918" s="36"/>
      <c r="G918" s="40"/>
      <c r="J918" s="40"/>
      <c r="M918" s="40"/>
      <c r="P918" s="40"/>
      <c r="S918" s="40"/>
    </row>
    <row r="919" spans="2:19" s="20" customFormat="1" ht="12">
      <c r="B919" s="36"/>
      <c r="G919" s="40"/>
      <c r="J919" s="40"/>
      <c r="M919" s="40"/>
      <c r="P919" s="40"/>
      <c r="S919" s="40"/>
    </row>
    <row r="920" spans="2:19" s="20" customFormat="1" ht="12">
      <c r="B920" s="36"/>
      <c r="G920" s="40"/>
      <c r="J920" s="40"/>
      <c r="M920" s="40"/>
      <c r="P920" s="40"/>
      <c r="S920" s="40"/>
    </row>
    <row r="921" spans="2:19" s="20" customFormat="1" ht="12">
      <c r="B921" s="36"/>
      <c r="G921" s="40"/>
      <c r="J921" s="40"/>
      <c r="M921" s="40"/>
      <c r="P921" s="40"/>
      <c r="S921" s="40"/>
    </row>
    <row r="922" spans="2:19" s="20" customFormat="1" ht="12">
      <c r="B922" s="36"/>
      <c r="G922" s="40"/>
      <c r="J922" s="40"/>
      <c r="M922" s="40"/>
      <c r="P922" s="40"/>
      <c r="S922" s="40"/>
    </row>
    <row r="923" spans="2:19" s="20" customFormat="1" ht="12">
      <c r="B923" s="36"/>
      <c r="G923" s="40"/>
      <c r="J923" s="40"/>
      <c r="M923" s="40"/>
      <c r="P923" s="40"/>
      <c r="S923" s="40"/>
    </row>
    <row r="924" spans="2:19" s="20" customFormat="1" ht="12">
      <c r="B924" s="36"/>
      <c r="G924" s="40"/>
      <c r="J924" s="40"/>
      <c r="M924" s="40"/>
      <c r="P924" s="40"/>
      <c r="S924" s="40"/>
    </row>
    <row r="925" spans="2:19" s="20" customFormat="1" ht="12">
      <c r="B925" s="36"/>
      <c r="G925" s="40"/>
      <c r="J925" s="40"/>
      <c r="M925" s="40"/>
      <c r="P925" s="40"/>
      <c r="S925" s="40"/>
    </row>
    <row r="926" spans="2:19" s="20" customFormat="1" ht="12">
      <c r="B926" s="36"/>
      <c r="G926" s="40"/>
      <c r="J926" s="40"/>
      <c r="M926" s="40"/>
      <c r="P926" s="40"/>
      <c r="S926" s="40"/>
    </row>
    <row r="927" spans="2:19" s="20" customFormat="1" ht="12">
      <c r="B927" s="36"/>
      <c r="G927" s="40"/>
      <c r="J927" s="40"/>
      <c r="M927" s="40"/>
      <c r="P927" s="40"/>
      <c r="S927" s="40"/>
    </row>
    <row r="928" spans="2:19" s="20" customFormat="1" ht="12">
      <c r="B928" s="36"/>
      <c r="G928" s="40"/>
      <c r="J928" s="40"/>
      <c r="M928" s="40"/>
      <c r="P928" s="40"/>
      <c r="S928" s="40"/>
    </row>
    <row r="929" spans="2:19" s="20" customFormat="1" ht="12">
      <c r="B929" s="36"/>
      <c r="G929" s="40"/>
      <c r="J929" s="40"/>
      <c r="M929" s="40"/>
      <c r="P929" s="40"/>
      <c r="S929" s="40"/>
    </row>
    <row r="930" spans="2:19" s="20" customFormat="1" ht="12">
      <c r="B930" s="36"/>
      <c r="G930" s="40"/>
      <c r="J930" s="40"/>
      <c r="M930" s="40"/>
      <c r="P930" s="40"/>
      <c r="S930" s="40"/>
    </row>
    <row r="931" spans="2:19" s="20" customFormat="1" ht="12">
      <c r="B931" s="36"/>
      <c r="G931" s="40"/>
      <c r="J931" s="40"/>
      <c r="M931" s="40"/>
      <c r="P931" s="40"/>
      <c r="S931" s="40"/>
    </row>
    <row r="932" spans="2:19" s="20" customFormat="1" ht="12">
      <c r="B932" s="36"/>
      <c r="G932" s="40"/>
      <c r="J932" s="40"/>
      <c r="M932" s="40"/>
      <c r="P932" s="40"/>
      <c r="S932" s="40"/>
    </row>
    <row r="933" spans="2:19" s="20" customFormat="1" ht="12">
      <c r="B933" s="36"/>
      <c r="G933" s="40"/>
      <c r="J933" s="40"/>
      <c r="M933" s="40"/>
      <c r="P933" s="40"/>
      <c r="S933" s="40"/>
    </row>
    <row r="934" spans="2:19" s="20" customFormat="1" ht="12">
      <c r="B934" s="36"/>
      <c r="G934" s="40"/>
      <c r="J934" s="40"/>
      <c r="M934" s="40"/>
      <c r="P934" s="40"/>
      <c r="S934" s="40"/>
    </row>
    <row r="935" spans="2:19" s="20" customFormat="1" ht="12">
      <c r="B935" s="36"/>
      <c r="G935" s="40"/>
      <c r="J935" s="40"/>
      <c r="M935" s="40"/>
      <c r="P935" s="40"/>
      <c r="S935" s="40"/>
    </row>
    <row r="936" spans="2:19" s="20" customFormat="1" ht="12">
      <c r="B936" s="36"/>
      <c r="G936" s="40"/>
      <c r="J936" s="40"/>
      <c r="M936" s="40"/>
      <c r="P936" s="40"/>
      <c r="S936" s="40"/>
    </row>
    <row r="937" spans="2:19" s="20" customFormat="1" ht="12">
      <c r="B937" s="36"/>
      <c r="G937" s="40"/>
      <c r="J937" s="40"/>
      <c r="M937" s="40"/>
      <c r="P937" s="40"/>
      <c r="S937" s="40"/>
    </row>
    <row r="938" spans="2:19" s="20" customFormat="1" ht="12">
      <c r="B938" s="36"/>
      <c r="G938" s="40"/>
      <c r="J938" s="40"/>
      <c r="M938" s="40"/>
      <c r="P938" s="40"/>
      <c r="S938" s="40"/>
    </row>
    <row r="939" spans="2:19" s="20" customFormat="1" ht="12">
      <c r="B939" s="36"/>
      <c r="G939" s="40"/>
      <c r="J939" s="40"/>
      <c r="M939" s="40"/>
      <c r="P939" s="40"/>
      <c r="S939" s="40"/>
    </row>
    <row r="940" spans="2:19" s="20" customFormat="1" ht="12">
      <c r="B940" s="36"/>
      <c r="G940" s="40"/>
      <c r="J940" s="40"/>
      <c r="M940" s="40"/>
      <c r="P940" s="40"/>
      <c r="S940" s="40"/>
    </row>
    <row r="941" spans="2:19" s="20" customFormat="1" ht="12">
      <c r="B941" s="36"/>
      <c r="G941" s="40"/>
      <c r="J941" s="40"/>
      <c r="M941" s="40"/>
      <c r="P941" s="40"/>
      <c r="S941" s="40"/>
    </row>
    <row r="942" spans="2:19" s="20" customFormat="1" ht="12">
      <c r="B942" s="36"/>
      <c r="G942" s="40"/>
      <c r="J942" s="40"/>
      <c r="M942" s="40"/>
      <c r="P942" s="40"/>
      <c r="S942" s="40"/>
    </row>
    <row r="943" spans="2:19" s="20" customFormat="1" ht="12">
      <c r="B943" s="36"/>
      <c r="G943" s="40"/>
      <c r="J943" s="40"/>
      <c r="M943" s="40"/>
      <c r="P943" s="40"/>
      <c r="S943" s="40"/>
    </row>
    <row r="944" spans="2:19" s="20" customFormat="1" ht="12">
      <c r="B944" s="36"/>
      <c r="G944" s="40"/>
      <c r="J944" s="40"/>
      <c r="M944" s="40"/>
      <c r="P944" s="40"/>
      <c r="S944" s="40"/>
    </row>
    <row r="945" spans="2:19" s="20" customFormat="1" ht="12">
      <c r="B945" s="36"/>
      <c r="G945" s="40"/>
      <c r="J945" s="40"/>
      <c r="M945" s="40"/>
      <c r="P945" s="40"/>
      <c r="S945" s="40"/>
    </row>
    <row r="946" spans="2:19" s="20" customFormat="1" ht="12">
      <c r="B946" s="36"/>
      <c r="G946" s="40"/>
      <c r="J946" s="40"/>
      <c r="M946" s="40"/>
      <c r="P946" s="40"/>
      <c r="S946" s="40"/>
    </row>
    <row r="947" spans="2:19" s="20" customFormat="1" ht="12">
      <c r="B947" s="36"/>
      <c r="G947" s="40"/>
      <c r="J947" s="40"/>
      <c r="M947" s="40"/>
      <c r="P947" s="40"/>
      <c r="S947" s="40"/>
    </row>
    <row r="948" spans="2:19" s="20" customFormat="1" ht="12">
      <c r="B948" s="36"/>
      <c r="G948" s="40"/>
      <c r="J948" s="40"/>
      <c r="M948" s="40"/>
      <c r="P948" s="40"/>
      <c r="S948" s="40"/>
    </row>
    <row r="949" spans="2:19" s="20" customFormat="1" ht="12">
      <c r="B949" s="36"/>
      <c r="G949" s="40"/>
      <c r="J949" s="40"/>
      <c r="M949" s="40"/>
      <c r="P949" s="40"/>
      <c r="S949" s="40"/>
    </row>
    <row r="950" spans="2:19" s="20" customFormat="1" ht="12">
      <c r="B950" s="36"/>
      <c r="G950" s="40"/>
      <c r="J950" s="40"/>
      <c r="M950" s="40"/>
      <c r="P950" s="40"/>
      <c r="S950" s="40"/>
    </row>
    <row r="951" spans="2:19" s="20" customFormat="1" ht="12">
      <c r="B951" s="36"/>
      <c r="G951" s="40"/>
      <c r="J951" s="40"/>
      <c r="M951" s="40"/>
      <c r="P951" s="40"/>
      <c r="S951" s="40"/>
    </row>
    <row r="952" spans="2:19" s="20" customFormat="1" ht="12">
      <c r="B952" s="36"/>
      <c r="G952" s="40"/>
      <c r="J952" s="40"/>
      <c r="M952" s="40"/>
      <c r="P952" s="40"/>
      <c r="S952" s="40"/>
    </row>
    <row r="953" spans="2:19" s="20" customFormat="1" ht="12">
      <c r="B953" s="36"/>
      <c r="G953" s="40"/>
      <c r="J953" s="40"/>
      <c r="M953" s="40"/>
      <c r="P953" s="40"/>
      <c r="S953" s="40"/>
    </row>
    <row r="954" spans="2:19" s="20" customFormat="1" ht="12">
      <c r="B954" s="36"/>
      <c r="G954" s="40"/>
      <c r="J954" s="40"/>
      <c r="M954" s="40"/>
      <c r="P954" s="40"/>
      <c r="S954" s="40"/>
    </row>
    <row r="955" spans="2:19" s="20" customFormat="1" ht="12">
      <c r="B955" s="36"/>
      <c r="G955" s="40"/>
      <c r="J955" s="40"/>
      <c r="M955" s="40"/>
      <c r="P955" s="40"/>
      <c r="S955" s="40"/>
    </row>
    <row r="956" spans="2:19" s="20" customFormat="1" ht="12">
      <c r="B956" s="36"/>
      <c r="G956" s="40"/>
      <c r="J956" s="40"/>
      <c r="M956" s="40"/>
      <c r="P956" s="40"/>
      <c r="S956" s="40"/>
    </row>
    <row r="957" spans="2:19" s="20" customFormat="1" ht="12">
      <c r="B957" s="36"/>
      <c r="G957" s="40"/>
      <c r="J957" s="40"/>
      <c r="M957" s="40"/>
      <c r="P957" s="40"/>
      <c r="S957" s="40"/>
    </row>
    <row r="958" spans="2:19" s="20" customFormat="1" ht="12">
      <c r="B958" s="36"/>
      <c r="G958" s="40"/>
      <c r="J958" s="40"/>
      <c r="M958" s="40"/>
      <c r="P958" s="40"/>
      <c r="S958" s="40"/>
    </row>
    <row r="959" spans="2:19" s="20" customFormat="1" ht="12">
      <c r="B959" s="36"/>
      <c r="G959" s="40"/>
      <c r="J959" s="40"/>
      <c r="M959" s="40"/>
      <c r="P959" s="40"/>
      <c r="S959" s="40"/>
    </row>
    <row r="960" spans="2:19" s="20" customFormat="1" ht="12">
      <c r="B960" s="36"/>
      <c r="G960" s="40"/>
      <c r="J960" s="40"/>
      <c r="M960" s="40"/>
      <c r="P960" s="40"/>
      <c r="S960" s="40"/>
    </row>
    <row r="961" spans="2:19" s="20" customFormat="1" ht="12">
      <c r="B961" s="36"/>
      <c r="G961" s="40"/>
      <c r="J961" s="40"/>
      <c r="M961" s="40"/>
      <c r="P961" s="40"/>
      <c r="S961" s="40"/>
    </row>
    <row r="962" spans="2:19" s="20" customFormat="1" ht="12">
      <c r="B962" s="36"/>
      <c r="G962" s="40"/>
      <c r="J962" s="40"/>
      <c r="M962" s="40"/>
      <c r="P962" s="40"/>
      <c r="S962" s="40"/>
    </row>
    <row r="963" spans="2:19" s="20" customFormat="1" ht="12">
      <c r="B963" s="36"/>
      <c r="G963" s="40"/>
      <c r="J963" s="40"/>
      <c r="M963" s="40"/>
      <c r="P963" s="40"/>
      <c r="S963" s="40"/>
    </row>
    <row r="964" spans="2:19" s="20" customFormat="1" ht="12">
      <c r="B964" s="36"/>
      <c r="G964" s="40"/>
      <c r="J964" s="40"/>
      <c r="M964" s="40"/>
      <c r="P964" s="40"/>
      <c r="S964" s="40"/>
    </row>
    <row r="965" spans="2:19" s="20" customFormat="1" ht="12">
      <c r="B965" s="36"/>
      <c r="G965" s="40"/>
      <c r="J965" s="40"/>
      <c r="M965" s="40"/>
      <c r="P965" s="40"/>
      <c r="S965" s="40"/>
    </row>
    <row r="966" spans="2:19" s="20" customFormat="1" ht="12">
      <c r="B966" s="36"/>
      <c r="G966" s="40"/>
      <c r="J966" s="40"/>
      <c r="M966" s="40"/>
      <c r="P966" s="40"/>
      <c r="S966" s="40"/>
    </row>
    <row r="967" spans="2:19" s="20" customFormat="1" ht="12">
      <c r="B967" s="36"/>
      <c r="G967" s="40"/>
      <c r="J967" s="40"/>
      <c r="M967" s="40"/>
      <c r="P967" s="40"/>
      <c r="S967" s="40"/>
    </row>
    <row r="968" spans="2:19" s="20" customFormat="1" ht="12">
      <c r="B968" s="36"/>
      <c r="G968" s="40"/>
      <c r="J968" s="40"/>
      <c r="M968" s="40"/>
      <c r="P968" s="40"/>
      <c r="S968" s="40"/>
    </row>
    <row r="969" spans="2:19" s="20" customFormat="1" ht="12">
      <c r="B969" s="36"/>
      <c r="G969" s="40"/>
      <c r="J969" s="40"/>
      <c r="M969" s="40"/>
      <c r="P969" s="40"/>
      <c r="S969" s="40"/>
    </row>
    <row r="970" spans="2:19" s="20" customFormat="1" ht="12">
      <c r="B970" s="36"/>
      <c r="G970" s="40"/>
      <c r="J970" s="40"/>
      <c r="M970" s="40"/>
      <c r="P970" s="40"/>
      <c r="S970" s="40"/>
    </row>
    <row r="971" spans="2:19" s="20" customFormat="1" ht="12">
      <c r="B971" s="36"/>
      <c r="G971" s="40"/>
      <c r="J971" s="40"/>
      <c r="M971" s="40"/>
      <c r="P971" s="40"/>
      <c r="S971" s="40"/>
    </row>
    <row r="972" spans="2:19" s="20" customFormat="1" ht="12">
      <c r="B972" s="36"/>
      <c r="G972" s="40"/>
      <c r="J972" s="40"/>
      <c r="M972" s="40"/>
      <c r="P972" s="40"/>
      <c r="S972" s="40"/>
    </row>
    <row r="973" spans="2:19" s="20" customFormat="1" ht="12">
      <c r="B973" s="36"/>
      <c r="G973" s="40"/>
      <c r="J973" s="40"/>
      <c r="M973" s="40"/>
      <c r="P973" s="40"/>
      <c r="S973" s="40"/>
    </row>
    <row r="974" spans="2:19" s="20" customFormat="1" ht="12">
      <c r="B974" s="36"/>
      <c r="G974" s="40"/>
      <c r="J974" s="40"/>
      <c r="M974" s="40"/>
      <c r="P974" s="40"/>
      <c r="S974" s="40"/>
    </row>
    <row r="975" spans="2:19" s="20" customFormat="1" ht="12">
      <c r="B975" s="36"/>
      <c r="G975" s="40"/>
      <c r="J975" s="40"/>
      <c r="M975" s="40"/>
      <c r="P975" s="40"/>
      <c r="S975" s="40"/>
    </row>
    <row r="976" spans="2:19" s="20" customFormat="1" ht="12">
      <c r="B976" s="36"/>
      <c r="G976" s="40"/>
      <c r="J976" s="40"/>
      <c r="M976" s="40"/>
      <c r="P976" s="40"/>
      <c r="S976" s="40"/>
    </row>
    <row r="977" spans="2:19" s="20" customFormat="1" ht="12">
      <c r="B977" s="36"/>
      <c r="G977" s="40"/>
      <c r="J977" s="40"/>
      <c r="M977" s="40"/>
      <c r="P977" s="40"/>
      <c r="S977" s="40"/>
    </row>
    <row r="978" spans="2:19" s="20" customFormat="1" ht="12">
      <c r="B978" s="36"/>
      <c r="G978" s="40"/>
      <c r="J978" s="40"/>
      <c r="M978" s="40"/>
      <c r="P978" s="40"/>
      <c r="S978" s="40"/>
    </row>
    <row r="979" spans="2:19" s="20" customFormat="1" ht="12">
      <c r="B979" s="36"/>
      <c r="G979" s="40"/>
      <c r="J979" s="40"/>
      <c r="M979" s="40"/>
      <c r="P979" s="40"/>
      <c r="S979" s="40"/>
    </row>
    <row r="980" spans="2:19" s="20" customFormat="1" ht="12">
      <c r="B980" s="36"/>
      <c r="G980" s="40"/>
      <c r="J980" s="40"/>
      <c r="M980" s="40"/>
      <c r="P980" s="40"/>
      <c r="S980" s="40"/>
    </row>
    <row r="981" spans="2:19" s="20" customFormat="1" ht="12">
      <c r="B981" s="36"/>
      <c r="G981" s="40"/>
      <c r="J981" s="40"/>
      <c r="M981" s="40"/>
      <c r="P981" s="40"/>
      <c r="S981" s="40"/>
    </row>
    <row r="982" spans="2:19" s="20" customFormat="1" ht="12">
      <c r="B982" s="36"/>
      <c r="G982" s="40"/>
      <c r="J982" s="40"/>
      <c r="M982" s="40"/>
      <c r="P982" s="40"/>
      <c r="S982" s="40"/>
    </row>
    <row r="983" spans="2:19" s="20" customFormat="1" ht="12">
      <c r="B983" s="36"/>
      <c r="G983" s="40"/>
      <c r="J983" s="40"/>
      <c r="M983" s="40"/>
      <c r="P983" s="40"/>
      <c r="S983" s="40"/>
    </row>
    <row r="984" spans="2:19" s="20" customFormat="1" ht="12">
      <c r="B984" s="36"/>
      <c r="G984" s="40"/>
      <c r="J984" s="40"/>
      <c r="M984" s="40"/>
      <c r="P984" s="40"/>
      <c r="S984" s="40"/>
    </row>
    <row r="985" spans="2:19" s="20" customFormat="1" ht="12">
      <c r="B985" s="36"/>
      <c r="G985" s="40"/>
      <c r="J985" s="40"/>
      <c r="M985" s="40"/>
      <c r="P985" s="40"/>
      <c r="S985" s="40"/>
    </row>
    <row r="986" spans="2:19" s="20" customFormat="1" ht="12">
      <c r="B986" s="36"/>
      <c r="G986" s="40"/>
      <c r="J986" s="40"/>
      <c r="M986" s="40"/>
      <c r="P986" s="40"/>
      <c r="S986" s="40"/>
    </row>
    <row r="987" spans="2:19" s="20" customFormat="1" ht="12">
      <c r="B987" s="36"/>
      <c r="G987" s="40"/>
      <c r="J987" s="40"/>
      <c r="M987" s="40"/>
      <c r="P987" s="40"/>
      <c r="S987" s="40"/>
    </row>
    <row r="988" spans="2:19" s="20" customFormat="1" ht="12">
      <c r="B988" s="36"/>
      <c r="G988" s="40"/>
      <c r="J988" s="40"/>
      <c r="M988" s="40"/>
      <c r="P988" s="40"/>
      <c r="S988" s="40"/>
    </row>
    <row r="989" spans="2:19" s="20" customFormat="1" ht="12">
      <c r="B989" s="36"/>
      <c r="G989" s="40"/>
      <c r="J989" s="40"/>
      <c r="M989" s="40"/>
      <c r="P989" s="40"/>
      <c r="S989" s="40"/>
    </row>
    <row r="990" spans="2:19" s="20" customFormat="1" ht="12">
      <c r="B990" s="36"/>
      <c r="G990" s="40"/>
      <c r="J990" s="40"/>
      <c r="M990" s="40"/>
      <c r="P990" s="40"/>
      <c r="S990" s="40"/>
    </row>
    <row r="991" spans="2:19" s="20" customFormat="1" ht="12">
      <c r="B991" s="36"/>
      <c r="G991" s="40"/>
      <c r="J991" s="40"/>
      <c r="M991" s="40"/>
      <c r="P991" s="40"/>
      <c r="S991" s="40"/>
    </row>
    <row r="992" spans="2:19" s="20" customFormat="1" ht="12">
      <c r="B992" s="36"/>
      <c r="G992" s="40"/>
      <c r="J992" s="40"/>
      <c r="M992" s="40"/>
      <c r="P992" s="40"/>
      <c r="S992" s="40"/>
    </row>
    <row r="993" spans="2:19" s="20" customFormat="1" ht="12">
      <c r="B993" s="36"/>
      <c r="G993" s="40"/>
      <c r="J993" s="40"/>
      <c r="M993" s="40"/>
      <c r="P993" s="40"/>
      <c r="S993" s="40"/>
    </row>
    <row r="994" spans="2:19" s="20" customFormat="1" ht="12">
      <c r="B994" s="36"/>
      <c r="G994" s="40"/>
      <c r="J994" s="40"/>
      <c r="M994" s="40"/>
      <c r="P994" s="40"/>
      <c r="S994" s="40"/>
    </row>
    <row r="995" spans="2:19" s="20" customFormat="1" ht="12">
      <c r="B995" s="36"/>
      <c r="G995" s="40"/>
      <c r="J995" s="40"/>
      <c r="M995" s="40"/>
      <c r="P995" s="40"/>
      <c r="S995" s="40"/>
    </row>
    <row r="996" spans="2:19" s="20" customFormat="1" ht="12">
      <c r="B996" s="36"/>
      <c r="G996" s="40"/>
      <c r="J996" s="40"/>
      <c r="M996" s="40"/>
      <c r="P996" s="40"/>
      <c r="S996" s="40"/>
    </row>
    <row r="997" spans="2:19" s="20" customFormat="1" ht="12">
      <c r="B997" s="36"/>
      <c r="G997" s="40"/>
      <c r="J997" s="40"/>
      <c r="M997" s="40"/>
      <c r="P997" s="40"/>
      <c r="S997" s="40"/>
    </row>
    <row r="998" spans="2:19" s="20" customFormat="1" ht="12">
      <c r="B998" s="36"/>
      <c r="G998" s="40"/>
      <c r="J998" s="40"/>
      <c r="M998" s="40"/>
      <c r="P998" s="40"/>
      <c r="S998" s="40"/>
    </row>
    <row r="999" spans="2:19" s="20" customFormat="1" ht="12">
      <c r="B999" s="36"/>
      <c r="G999" s="40"/>
      <c r="J999" s="40"/>
      <c r="M999" s="40"/>
      <c r="P999" s="40"/>
      <c r="S999" s="40"/>
    </row>
    <row r="1000" spans="2:19" s="20" customFormat="1" ht="12">
      <c r="B1000" s="36"/>
      <c r="G1000" s="40"/>
      <c r="J1000" s="40"/>
      <c r="M1000" s="40"/>
      <c r="P1000" s="40"/>
      <c r="S1000" s="40"/>
    </row>
    <row r="1001" spans="2:19" s="20" customFormat="1" ht="12">
      <c r="B1001" s="36"/>
      <c r="G1001" s="40"/>
      <c r="J1001" s="40"/>
      <c r="M1001" s="40"/>
      <c r="P1001" s="40"/>
      <c r="S1001" s="40"/>
    </row>
    <row r="1002" spans="2:19" s="20" customFormat="1" ht="12">
      <c r="B1002" s="36"/>
      <c r="G1002" s="40"/>
      <c r="J1002" s="40"/>
      <c r="M1002" s="40"/>
      <c r="P1002" s="40"/>
      <c r="S1002" s="40"/>
    </row>
    <row r="1003" spans="2:19" s="20" customFormat="1" ht="12">
      <c r="B1003" s="36"/>
      <c r="G1003" s="40"/>
      <c r="J1003" s="40"/>
      <c r="M1003" s="40"/>
      <c r="P1003" s="40"/>
      <c r="S1003" s="40"/>
    </row>
    <row r="1004" spans="2:19" s="20" customFormat="1" ht="12">
      <c r="B1004" s="36"/>
      <c r="G1004" s="40"/>
      <c r="J1004" s="40"/>
      <c r="M1004" s="40"/>
      <c r="P1004" s="40"/>
      <c r="S1004" s="40"/>
    </row>
    <row r="1005" spans="2:19" s="20" customFormat="1" ht="12">
      <c r="B1005" s="36"/>
      <c r="G1005" s="40"/>
      <c r="J1005" s="40"/>
      <c r="M1005" s="40"/>
      <c r="P1005" s="40"/>
      <c r="S1005" s="40"/>
    </row>
    <row r="1006" spans="2:19" s="20" customFormat="1" ht="12">
      <c r="B1006" s="36"/>
      <c r="G1006" s="40"/>
      <c r="J1006" s="40"/>
      <c r="M1006" s="40"/>
      <c r="P1006" s="40"/>
      <c r="S1006" s="40"/>
    </row>
    <row r="1007" spans="2:19" s="20" customFormat="1" ht="12">
      <c r="B1007" s="36"/>
      <c r="G1007" s="40"/>
      <c r="J1007" s="40"/>
      <c r="M1007" s="40"/>
      <c r="P1007" s="40"/>
      <c r="S1007" s="40"/>
    </row>
    <row r="1008" spans="2:19" s="20" customFormat="1" ht="12">
      <c r="B1008" s="36"/>
      <c r="G1008" s="40"/>
      <c r="J1008" s="40"/>
      <c r="M1008" s="40"/>
      <c r="P1008" s="40"/>
      <c r="S1008" s="40"/>
    </row>
    <row r="1009" spans="2:19" s="20" customFormat="1" ht="12">
      <c r="B1009" s="36"/>
      <c r="G1009" s="40"/>
      <c r="J1009" s="40"/>
      <c r="M1009" s="40"/>
      <c r="P1009" s="40"/>
      <c r="S1009" s="40"/>
    </row>
    <row r="1010" spans="2:19" s="20" customFormat="1" ht="12">
      <c r="B1010" s="36"/>
      <c r="G1010" s="40"/>
      <c r="J1010" s="40"/>
      <c r="M1010" s="40"/>
      <c r="P1010" s="40"/>
      <c r="S1010" s="40"/>
    </row>
    <row r="1011" spans="2:19" s="20" customFormat="1" ht="12">
      <c r="B1011" s="36"/>
      <c r="G1011" s="40"/>
      <c r="J1011" s="40"/>
      <c r="M1011" s="40"/>
      <c r="P1011" s="40"/>
      <c r="S1011" s="40"/>
    </row>
    <row r="1012" spans="2:19" s="20" customFormat="1" ht="12">
      <c r="B1012" s="36"/>
      <c r="G1012" s="40"/>
      <c r="J1012" s="40"/>
      <c r="M1012" s="40"/>
      <c r="P1012" s="40"/>
      <c r="S1012" s="40"/>
    </row>
    <row r="1013" spans="2:19" s="20" customFormat="1" ht="12">
      <c r="B1013" s="36"/>
      <c r="G1013" s="40"/>
      <c r="J1013" s="40"/>
      <c r="M1013" s="40"/>
      <c r="P1013" s="40"/>
      <c r="S1013" s="40"/>
    </row>
    <row r="1014" spans="2:19" s="20" customFormat="1" ht="12">
      <c r="B1014" s="36"/>
      <c r="G1014" s="40"/>
      <c r="J1014" s="40"/>
      <c r="M1014" s="40"/>
      <c r="P1014" s="40"/>
      <c r="S1014" s="40"/>
    </row>
    <row r="1015" spans="2:19" s="20" customFormat="1" ht="12">
      <c r="B1015" s="36"/>
      <c r="G1015" s="40"/>
      <c r="J1015" s="40"/>
      <c r="M1015" s="40"/>
      <c r="P1015" s="40"/>
      <c r="S1015" s="40"/>
    </row>
    <row r="1016" spans="2:19" s="20" customFormat="1" ht="12">
      <c r="B1016" s="36"/>
      <c r="G1016" s="40"/>
      <c r="J1016" s="40"/>
      <c r="M1016" s="40"/>
      <c r="P1016" s="40"/>
      <c r="S1016" s="40"/>
    </row>
    <row r="1017" spans="2:19" s="20" customFormat="1" ht="12">
      <c r="B1017" s="36"/>
      <c r="G1017" s="40"/>
      <c r="J1017" s="40"/>
      <c r="M1017" s="40"/>
      <c r="P1017" s="40"/>
      <c r="S1017" s="40"/>
    </row>
    <row r="1018" spans="2:19" s="20" customFormat="1" ht="12">
      <c r="B1018" s="36"/>
      <c r="G1018" s="40"/>
      <c r="J1018" s="40"/>
      <c r="M1018" s="40"/>
      <c r="P1018" s="40"/>
      <c r="S1018" s="40"/>
    </row>
    <row r="1019" spans="2:19" s="20" customFormat="1" ht="12">
      <c r="B1019" s="36"/>
      <c r="G1019" s="40"/>
      <c r="J1019" s="40"/>
      <c r="M1019" s="40"/>
      <c r="P1019" s="40"/>
      <c r="S1019" s="40"/>
    </row>
    <row r="1020" spans="2:19" s="20" customFormat="1" ht="12">
      <c r="B1020" s="36"/>
      <c r="G1020" s="40"/>
      <c r="J1020" s="40"/>
      <c r="M1020" s="40"/>
      <c r="P1020" s="40"/>
      <c r="S1020" s="40"/>
    </row>
    <row r="1021" spans="2:19" s="20" customFormat="1" ht="12">
      <c r="B1021" s="36"/>
      <c r="G1021" s="40"/>
      <c r="J1021" s="40"/>
      <c r="M1021" s="40"/>
      <c r="P1021" s="40"/>
      <c r="S1021" s="40"/>
    </row>
    <row r="1022" spans="2:19" s="20" customFormat="1" ht="12">
      <c r="B1022" s="36"/>
      <c r="G1022" s="40"/>
      <c r="J1022" s="40"/>
      <c r="M1022" s="40"/>
      <c r="P1022" s="40"/>
      <c r="S1022" s="40"/>
    </row>
    <row r="1023" spans="2:19" s="20" customFormat="1" ht="12">
      <c r="B1023" s="36"/>
      <c r="G1023" s="40"/>
      <c r="J1023" s="40"/>
      <c r="M1023" s="40"/>
      <c r="P1023" s="40"/>
      <c r="S1023" s="40"/>
    </row>
    <row r="1024" spans="2:19" s="20" customFormat="1" ht="12">
      <c r="B1024" s="36"/>
      <c r="G1024" s="40"/>
      <c r="J1024" s="40"/>
      <c r="M1024" s="40"/>
      <c r="P1024" s="40"/>
      <c r="S1024" s="40"/>
    </row>
    <row r="1025" spans="2:19" s="20" customFormat="1" ht="12">
      <c r="B1025" s="36"/>
      <c r="G1025" s="40"/>
      <c r="J1025" s="40"/>
      <c r="M1025" s="40"/>
      <c r="P1025" s="40"/>
      <c r="S1025" s="40"/>
    </row>
    <row r="1026" spans="2:19" s="20" customFormat="1" ht="12">
      <c r="B1026" s="36"/>
      <c r="G1026" s="40"/>
      <c r="J1026" s="40"/>
      <c r="M1026" s="40"/>
      <c r="P1026" s="40"/>
      <c r="S1026" s="40"/>
    </row>
    <row r="1027" spans="2:19" s="20" customFormat="1" ht="12">
      <c r="B1027" s="36"/>
      <c r="G1027" s="40"/>
      <c r="J1027" s="40"/>
      <c r="M1027" s="40"/>
      <c r="P1027" s="40"/>
      <c r="S1027" s="40"/>
    </row>
    <row r="1028" spans="2:19" s="20" customFormat="1" ht="12">
      <c r="B1028" s="36"/>
      <c r="G1028" s="40"/>
      <c r="J1028" s="40"/>
      <c r="M1028" s="40"/>
      <c r="P1028" s="40"/>
      <c r="S1028" s="40"/>
    </row>
    <row r="1029" spans="2:19" s="20" customFormat="1" ht="12">
      <c r="B1029" s="36"/>
      <c r="G1029" s="40"/>
      <c r="J1029" s="40"/>
      <c r="M1029" s="40"/>
      <c r="P1029" s="40"/>
      <c r="S1029" s="40"/>
    </row>
    <row r="1030" spans="2:19" s="20" customFormat="1" ht="12">
      <c r="B1030" s="36"/>
      <c r="G1030" s="40"/>
      <c r="J1030" s="40"/>
      <c r="M1030" s="40"/>
      <c r="P1030" s="40"/>
      <c r="S1030" s="40"/>
    </row>
    <row r="1031" spans="2:19" s="20" customFormat="1" ht="12">
      <c r="B1031" s="36"/>
      <c r="G1031" s="40"/>
      <c r="J1031" s="40"/>
      <c r="M1031" s="40"/>
      <c r="P1031" s="40"/>
      <c r="S1031" s="40"/>
    </row>
    <row r="1032" spans="2:19" s="20" customFormat="1" ht="12">
      <c r="B1032" s="36"/>
      <c r="G1032" s="40"/>
      <c r="J1032" s="40"/>
      <c r="M1032" s="40"/>
      <c r="P1032" s="40"/>
      <c r="S1032" s="40"/>
    </row>
  </sheetData>
  <mergeCells count="23">
    <mergeCell ref="B1:H1"/>
    <mergeCell ref="D2:D7"/>
    <mergeCell ref="E2:G3"/>
    <mergeCell ref="H2:J3"/>
    <mergeCell ref="E4:E6"/>
    <mergeCell ref="F4:F6"/>
    <mergeCell ref="H4:H6"/>
    <mergeCell ref="I4:I6"/>
    <mergeCell ref="G5:G6"/>
    <mergeCell ref="J5:J6"/>
    <mergeCell ref="S5:S6"/>
    <mergeCell ref="Q4:Q6"/>
    <mergeCell ref="R4:R6"/>
    <mergeCell ref="M5:M6"/>
    <mergeCell ref="P5:P6"/>
    <mergeCell ref="K2:S2"/>
    <mergeCell ref="K3:M3"/>
    <mergeCell ref="N3:P3"/>
    <mergeCell ref="Q3:S3"/>
    <mergeCell ref="K4:K6"/>
    <mergeCell ref="L4:L6"/>
    <mergeCell ref="N4:N6"/>
    <mergeCell ref="O4:O6"/>
  </mergeCells>
  <printOptions/>
  <pageMargins left="0.8661417322834646" right="0.7874015748031497" top="0.5118110236220472" bottom="0.984251968503937" header="0.5118110236220472" footer="0.5118110236220472"/>
  <pageSetup firstPageNumber="24" useFirstPageNumber="1" horizontalDpi="600" verticalDpi="600" orientation="portrait" paperSize="9" scale="65" r:id="rId1"/>
  <headerFooter alignWithMargins="0">
    <oddFooter>&amp;C&amp;"ＭＳ Ｐ明朝,標準"&amp;14&amp;P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P1177</cp:lastModifiedBy>
  <cp:lastPrinted>2009-03-30T11:57:52Z</cp:lastPrinted>
  <dcterms:created xsi:type="dcterms:W3CDTF">1997-01-08T22:48:59Z</dcterms:created>
  <dcterms:modified xsi:type="dcterms:W3CDTF">2011-02-24T07:38:34Z</dcterms:modified>
  <cp:category/>
  <cp:version/>
  <cp:contentType/>
  <cp:contentStatus/>
</cp:coreProperties>
</file>