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4-1" sheetId="1" r:id="rId1"/>
    <sheet name="4-2" sheetId="2" r:id="rId2"/>
  </sheets>
  <calcPr calcId="145621"/>
</workbook>
</file>

<file path=xl/calcChain.xml><?xml version="1.0" encoding="utf-8"?>
<calcChain xmlns="http://schemas.openxmlformats.org/spreadsheetml/2006/main">
  <c r="O44" i="2" l="1"/>
  <c r="N44" i="2"/>
  <c r="M44" i="2"/>
  <c r="L44" i="2"/>
  <c r="K44" i="2"/>
  <c r="J44" i="2"/>
  <c r="I44" i="2"/>
  <c r="H44" i="2"/>
  <c r="G44" i="2"/>
  <c r="F44" i="2"/>
  <c r="E44" i="2"/>
  <c r="D44" i="2"/>
  <c r="O40" i="2"/>
  <c r="N40" i="2"/>
  <c r="M40" i="2"/>
  <c r="L40" i="2"/>
  <c r="K40" i="2"/>
  <c r="J40" i="2"/>
  <c r="I40" i="2"/>
  <c r="H40" i="2"/>
  <c r="G40" i="2"/>
  <c r="F40" i="2"/>
  <c r="E40" i="2"/>
  <c r="D40" i="2"/>
  <c r="O32" i="2"/>
  <c r="N32" i="2"/>
  <c r="M32" i="2"/>
  <c r="L32" i="2"/>
  <c r="K32" i="2"/>
  <c r="J32" i="2"/>
  <c r="I32" i="2"/>
  <c r="H32" i="2"/>
  <c r="G32" i="2"/>
  <c r="F32" i="2"/>
  <c r="E32" i="2"/>
  <c r="D32" i="2"/>
  <c r="O26" i="2"/>
  <c r="N26" i="2"/>
  <c r="M26" i="2"/>
  <c r="L26" i="2"/>
  <c r="K26" i="2"/>
  <c r="J26" i="2"/>
  <c r="I26" i="2"/>
  <c r="H26" i="2"/>
  <c r="G26" i="2"/>
  <c r="F26" i="2"/>
  <c r="E26" i="2"/>
  <c r="D26" i="2"/>
  <c r="K11" i="2"/>
  <c r="J11" i="2"/>
  <c r="I11" i="2"/>
  <c r="H11" i="2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  <c r="K11" i="1"/>
  <c r="J11" i="1"/>
</calcChain>
</file>

<file path=xl/sharedStrings.xml><?xml version="1.0" encoding="utf-8"?>
<sst xmlns="http://schemas.openxmlformats.org/spreadsheetml/2006/main" count="373" uniqueCount="107">
  <si>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</si>
  <si>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2土地</t>
    <rPh sb="1" eb="3">
      <t>トチ</t>
    </rPh>
    <phoneticPr fontId="22"/>
  </si>
  <si>
    <t>経営体数：経営体</t>
    <rPh sb="5" eb="8">
      <t>ケイエイタイ</t>
    </rPh>
    <phoneticPr fontId="22"/>
  </si>
  <si>
    <t>(1)経営耕地の状況</t>
    <rPh sb="3" eb="5">
      <t>ケイエイ</t>
    </rPh>
    <rPh sb="5" eb="7">
      <t>コウチ</t>
    </rPh>
    <rPh sb="8" eb="10">
      <t>ジョウキョウ</t>
    </rPh>
    <phoneticPr fontId="22"/>
  </si>
  <si>
    <t>面　　積：　ａ　</t>
    <phoneticPr fontId="22"/>
  </si>
  <si>
    <t>田</t>
    <rPh sb="0" eb="1">
      <t>タ</t>
    </rPh>
    <phoneticPr fontId="22"/>
  </si>
  <si>
    <t>稲を作った田</t>
    <rPh sb="0" eb="1">
      <t>イネ</t>
    </rPh>
    <rPh sb="2" eb="3">
      <t>ツク</t>
    </rPh>
    <rPh sb="5" eb="6">
      <t>タ</t>
    </rPh>
    <phoneticPr fontId="22"/>
  </si>
  <si>
    <t>稲以外の作物</t>
    <rPh sb="0" eb="1">
      <t>イネ</t>
    </rPh>
    <rPh sb="1" eb="3">
      <t>イガイ</t>
    </rPh>
    <rPh sb="4" eb="6">
      <t>サクモツ</t>
    </rPh>
    <phoneticPr fontId="22"/>
  </si>
  <si>
    <t>何も作らなかった田</t>
    <rPh sb="0" eb="1">
      <t>ナニ</t>
    </rPh>
    <rPh sb="2" eb="3">
      <t>ツク</t>
    </rPh>
    <rPh sb="8" eb="9">
      <t>タ</t>
    </rPh>
    <phoneticPr fontId="22"/>
  </si>
  <si>
    <t>地域・地区区分</t>
    <phoneticPr fontId="22"/>
  </si>
  <si>
    <t>経営耕地</t>
    <rPh sb="0" eb="2">
      <t>ケイエイ</t>
    </rPh>
    <rPh sb="2" eb="4">
      <t>コウチ</t>
    </rPh>
    <phoneticPr fontId="22"/>
  </si>
  <si>
    <t>田のある
経営体数</t>
    <phoneticPr fontId="22"/>
  </si>
  <si>
    <t>二毛作した田</t>
    <rPh sb="0" eb="3">
      <t>ニモウサク</t>
    </rPh>
    <rPh sb="5" eb="6">
      <t>タ</t>
    </rPh>
    <phoneticPr fontId="22"/>
  </si>
  <si>
    <t>だけを作った田</t>
    <phoneticPr fontId="22"/>
  </si>
  <si>
    <t>総 面 積</t>
    <rPh sb="0" eb="1">
      <t>ソウ</t>
    </rPh>
    <rPh sb="2" eb="3">
      <t>メン</t>
    </rPh>
    <rPh sb="4" eb="5">
      <t>セキ</t>
    </rPh>
    <phoneticPr fontId="22"/>
  </si>
  <si>
    <t>面積計</t>
    <phoneticPr fontId="22"/>
  </si>
  <si>
    <t>経営体数</t>
    <phoneticPr fontId="22"/>
  </si>
  <si>
    <t>面積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</si>
  <si>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</si>
  <si>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</si>
  <si>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01 鶴岡</t>
    <phoneticPr fontId="22"/>
  </si>
  <si>
    <t>-</t>
    <phoneticPr fontId="19"/>
  </si>
  <si>
    <t>02 斉２－１</t>
    <phoneticPr fontId="22"/>
  </si>
  <si>
    <t>-</t>
    <phoneticPr fontId="19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</si>
  <si>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</si>
  <si>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</si>
  <si>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</si>
  <si>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</si>
  <si>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</si>
  <si>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</si>
  <si>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</si>
  <si>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</si>
  <si>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</si>
  <si>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</si>
  <si>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</si>
  <si>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</si>
  <si>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</si>
  <si>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</si>
  <si>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</si>
  <si>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</si>
  <si>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</si>
  <si>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</si>
  <si>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</si>
  <si>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</si>
  <si>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</si>
  <si>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</si>
  <si>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</si>
  <si>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</si>
  <si>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</si>
  <si>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</si>
  <si>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</si>
  <si>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</si>
  <si>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</si>
  <si>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</si>
  <si>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</si>
  <si>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</si>
  <si>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</si>
  <si>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</si>
  <si>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[Ⅲ]農業経営体(総数)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</si>
  <si>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(1)経営耕地の状況　（つづき）</t>
    <rPh sb="3" eb="5">
      <t>ケイエイ</t>
    </rPh>
    <rPh sb="5" eb="7">
      <t>コウチ</t>
    </rPh>
    <rPh sb="8" eb="10">
      <t>ジョウキョウ</t>
    </rPh>
    <phoneticPr fontId="22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</si>
  <si>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2"/>
  </si>
  <si>
    <t>樹園地</t>
    <rPh sb="0" eb="1">
      <t>ジュ</t>
    </rPh>
    <rPh sb="1" eb="2">
      <t>エン</t>
    </rPh>
    <rPh sb="2" eb="3">
      <t>チ</t>
    </rPh>
    <phoneticPr fontId="22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</si>
  <si>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22"/>
  </si>
  <si>
    <t>飼料用作物だけを作った畑</t>
    <rPh sb="0" eb="2">
      <t>シリョウ</t>
    </rPh>
    <rPh sb="2" eb="3">
      <t>ヨウ</t>
    </rPh>
    <rPh sb="3" eb="5">
      <t>サクモツ</t>
    </rPh>
    <rPh sb="8" eb="9">
      <t>ツク</t>
    </rPh>
    <rPh sb="11" eb="12">
      <t>ハタケ</t>
    </rPh>
    <phoneticPr fontId="22"/>
  </si>
  <si>
    <t>牧草専用地</t>
    <rPh sb="0" eb="2">
      <t>ボクソウ</t>
    </rPh>
    <rPh sb="2" eb="4">
      <t>センヨウ</t>
    </rPh>
    <rPh sb="4" eb="5">
      <t>チ</t>
    </rPh>
    <phoneticPr fontId="22"/>
  </si>
  <si>
    <t>何も作らなかった畑</t>
    <rPh sb="0" eb="1">
      <t>ナニ</t>
    </rPh>
    <rPh sb="2" eb="3">
      <t>ツク</t>
    </rPh>
    <rPh sb="8" eb="9">
      <t>ハタケ</t>
    </rPh>
    <phoneticPr fontId="22"/>
  </si>
  <si>
    <t>地域・地区区分</t>
    <phoneticPr fontId="22"/>
  </si>
  <si>
    <t>畑のある経営体数</t>
    <phoneticPr fontId="22"/>
  </si>
  <si>
    <t>面積計</t>
    <phoneticPr fontId="22"/>
  </si>
  <si>
    <t>経営体数</t>
    <phoneticPr fontId="22"/>
  </si>
  <si>
    <t>面積</t>
    <phoneticPr fontId="22"/>
  </si>
  <si>
    <t>01 鶴岡</t>
    <phoneticPr fontId="22"/>
  </si>
  <si>
    <t>-</t>
    <phoneticPr fontId="19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</si>
  <si>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</si>
  <si>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</si>
  <si>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</si>
  <si>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</si>
  <si>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</si>
  <si>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</si>
  <si>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</si>
  <si>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</si>
  <si>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</si>
  <si>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</si>
  <si>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</si>
  <si>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</si>
  <si>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</si>
  <si>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</si>
  <si>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</si>
  <si>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</si>
  <si>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</si>
  <si>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01 広瀬</t>
    <phoneticPr fontId="22"/>
  </si>
  <si>
    <t>02 泉</t>
    <phoneticPr fontId="22"/>
  </si>
  <si>
    <t>03 手向</t>
    <phoneticPr fontId="22"/>
  </si>
  <si>
    <t>01 山添</t>
    <phoneticPr fontId="22"/>
  </si>
  <si>
    <t>02 斉２－２</t>
    <phoneticPr fontId="22"/>
  </si>
  <si>
    <t>03 黒川</t>
    <phoneticPr fontId="22"/>
  </si>
  <si>
    <t>01 本郷</t>
    <phoneticPr fontId="22"/>
  </si>
  <si>
    <t>02 大泉</t>
    <phoneticPr fontId="22"/>
  </si>
  <si>
    <t>03 東</t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</si>
  <si>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</si>
  <si>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</si>
  <si>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</si>
  <si>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</si>
  <si>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ⅹ</t>
  </si>
  <si>
    <t>経営耕地
の あ る
経営体数</t>
    <phoneticPr fontId="22"/>
  </si>
  <si>
    <t>樹 園 地</t>
    <phoneticPr fontId="22"/>
  </si>
  <si>
    <t>の あ る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</si>
</sst>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21" fillId="0" borderId="0" xfId="0" applyFont="1" applyAlignment="1"/>
    <xf numFmtId="0" fontId="0" fillId="0" borderId="0" xfId="0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vertical="center"/>
    </xf>
    <xf numFmtId="0" fontId="23" fillId="0" borderId="10" xfId="46" applyNumberFormat="1" applyFont="1" applyFill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0" fillId="0" borderId="17" xfId="0" applyBorder="1" applyAlignment="1"/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vertical="center"/>
    </xf>
    <xf numFmtId="0" fontId="23" fillId="0" borderId="14" xfId="0" applyNumberFormat="1" applyFont="1" applyBorder="1" applyAlignment="1">
      <alignment horizontal="centerContinuous" vertical="center"/>
    </xf>
    <xf numFmtId="0" fontId="23" fillId="0" borderId="15" xfId="0" applyNumberFormat="1" applyFont="1" applyBorder="1" applyAlignment="1">
      <alignment horizontal="centerContinuous" vertical="center"/>
    </xf>
    <xf numFmtId="0" fontId="23" fillId="0" borderId="16" xfId="0" applyNumberFormat="1" applyFont="1" applyBorder="1" applyAlignment="1">
      <alignment horizontal="centerContinuous" vertical="center"/>
    </xf>
    <xf numFmtId="0" fontId="23" fillId="0" borderId="13" xfId="0" applyNumberFormat="1" applyFont="1" applyBorder="1" applyAlignment="1">
      <alignment horizontal="left" vertical="center" indent="1"/>
    </xf>
    <xf numFmtId="0" fontId="23" fillId="0" borderId="11" xfId="0" applyNumberFormat="1" applyFont="1" applyBorder="1" applyAlignment="1">
      <alignment horizontal="centerContinuous" vertical="center"/>
    </xf>
    <xf numFmtId="0" fontId="23" fillId="0" borderId="12" xfId="0" applyNumberFormat="1" applyFont="1" applyBorder="1" applyAlignment="1">
      <alignment horizontal="centerContinuous" vertical="center"/>
    </xf>
    <xf numFmtId="0" fontId="23" fillId="0" borderId="19" xfId="0" applyNumberFormat="1" applyFont="1" applyBorder="1" applyAlignment="1">
      <alignment vertical="center"/>
    </xf>
    <xf numFmtId="0" fontId="23" fillId="0" borderId="20" xfId="0" applyNumberFormat="1" applyFont="1" applyBorder="1" applyAlignment="1">
      <alignment horizontal="left" vertical="center" indent="1"/>
    </xf>
    <xf numFmtId="0" fontId="23" fillId="0" borderId="21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2" xfId="0" applyNumberFormat="1" applyFont="1" applyBorder="1" applyAlignment="1">
      <alignment horizontal="center" vertical="center" wrapText="1"/>
    </xf>
    <xf numFmtId="0" fontId="23" fillId="0" borderId="22" xfId="0" applyNumberFormat="1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NumberFormat="1" applyFont="1" applyBorder="1" applyAlignment="1">
      <alignment vertical="center" wrapText="1"/>
    </xf>
    <xf numFmtId="0" fontId="23" fillId="0" borderId="25" xfId="0" applyNumberFormat="1" applyFont="1" applyBorder="1" applyAlignment="1">
      <alignment vertical="center" wrapText="1"/>
    </xf>
    <xf numFmtId="0" fontId="23" fillId="0" borderId="17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41" fontId="23" fillId="0" borderId="27" xfId="47" applyNumberFormat="1" applyFont="1" applyBorder="1" applyAlignment="1">
      <alignment vertical="center"/>
    </xf>
    <xf numFmtId="0" fontId="23" fillId="0" borderId="17" xfId="48" applyFont="1" applyBorder="1" applyAlignment="1">
      <alignment vertical="center"/>
    </xf>
    <xf numFmtId="0" fontId="23" fillId="0" borderId="26" xfId="48" applyFont="1" applyBorder="1" applyAlignment="1">
      <alignment vertical="center"/>
    </xf>
    <xf numFmtId="41" fontId="23" fillId="0" borderId="27" xfId="47" applyNumberFormat="1" applyFont="1" applyBorder="1" applyAlignment="1">
      <alignment horizontal="right" vertical="center" shrinkToFit="1"/>
    </xf>
    <xf numFmtId="41" fontId="23" fillId="0" borderId="27" xfId="49" applyNumberFormat="1" applyFont="1" applyFill="1" applyBorder="1" applyAlignment="1">
      <alignment vertical="center" shrinkToFit="1"/>
    </xf>
    <xf numFmtId="41" fontId="23" fillId="0" borderId="27" xfId="49" applyNumberFormat="1" applyFont="1" applyFill="1" applyBorder="1" applyAlignment="1">
      <alignment horizontal="right" vertical="center"/>
    </xf>
    <xf numFmtId="41" fontId="23" fillId="0" borderId="27" xfId="49" applyNumberFormat="1" applyFont="1" applyFill="1" applyBorder="1" applyAlignment="1">
      <alignment vertical="center"/>
    </xf>
    <xf numFmtId="41" fontId="23" fillId="0" borderId="28" xfId="49" applyNumberFormat="1" applyFont="1" applyBorder="1" applyAlignment="1">
      <alignment vertical="center"/>
    </xf>
    <xf numFmtId="41" fontId="23" fillId="0" borderId="27" xfId="47" applyNumberFormat="1" applyFont="1" applyBorder="1" applyAlignment="1">
      <alignment vertical="center" shrinkToFit="1"/>
    </xf>
    <xf numFmtId="41" fontId="23" fillId="0" borderId="28" xfId="47" applyNumberFormat="1" applyFont="1" applyBorder="1" applyAlignment="1">
      <alignment vertical="center"/>
    </xf>
    <xf numFmtId="0" fontId="23" fillId="0" borderId="20" xfId="48" applyFont="1" applyBorder="1" applyAlignment="1">
      <alignment vertical="center"/>
    </xf>
    <xf numFmtId="0" fontId="23" fillId="0" borderId="29" xfId="48" applyFont="1" applyBorder="1" applyAlignment="1">
      <alignment vertical="center"/>
    </xf>
    <xf numFmtId="176" fontId="23" fillId="0" borderId="30" xfId="47" applyNumberFormat="1" applyFont="1" applyBorder="1" applyAlignment="1">
      <alignment horizontal="right" shrinkToFit="1"/>
    </xf>
    <xf numFmtId="176" fontId="23" fillId="0" borderId="31" xfId="47" applyNumberFormat="1" applyFont="1" applyBorder="1" applyAlignment="1">
      <alignment horizontal="right" shrinkToFit="1"/>
    </xf>
    <xf numFmtId="0" fontId="24" fillId="0" borderId="0" xfId="0" applyFont="1" applyAlignment="1"/>
    <xf numFmtId="0" fontId="23" fillId="0" borderId="0" xfId="45" applyNumberFormat="1" applyFont="1" applyFill="1" applyBorder="1" applyAlignment="1">
      <alignment vertical="center"/>
    </xf>
    <xf numFmtId="0" fontId="23" fillId="0" borderId="0" xfId="46" applyNumberFormat="1" applyFont="1" applyFill="1" applyBorder="1" applyAlignment="1">
      <alignment horizontal="right" vertical="center"/>
    </xf>
    <xf numFmtId="0" fontId="23" fillId="0" borderId="23" xfId="0" applyFont="1" applyBorder="1" applyAlignment="1">
      <alignment vertical="center"/>
    </xf>
    <xf numFmtId="0" fontId="23" fillId="0" borderId="24" xfId="0" applyNumberFormat="1" applyFont="1" applyBorder="1" applyAlignment="1">
      <alignment vertical="center"/>
    </xf>
    <xf numFmtId="0" fontId="23" fillId="0" borderId="2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2" fontId="23" fillId="0" borderId="27" xfId="47" applyNumberFormat="1" applyFont="1" applyBorder="1" applyAlignment="1">
      <alignment horizontal="right" vertical="center" shrinkToFit="1"/>
    </xf>
    <xf numFmtId="42" fontId="23" fillId="0" borderId="28" xfId="47" applyNumberFormat="1" applyFont="1" applyBorder="1" applyAlignment="1">
      <alignment horizontal="right" vertical="center" shrinkToFit="1"/>
    </xf>
    <xf numFmtId="177" fontId="23" fillId="0" borderId="27" xfId="47" applyNumberFormat="1" applyFont="1" applyBorder="1" applyAlignment="1">
      <alignment vertical="center" shrinkToFit="1"/>
    </xf>
    <xf numFmtId="177" fontId="23" fillId="0" borderId="28" xfId="47" applyNumberFormat="1" applyFont="1" applyBorder="1" applyAlignment="1">
      <alignment vertical="center" shrinkToFit="1"/>
    </xf>
    <xf numFmtId="177" fontId="23" fillId="0" borderId="27" xfId="47" applyNumberFormat="1" applyFont="1" applyBorder="1" applyAlignment="1">
      <alignment vertical="center"/>
    </xf>
    <xf numFmtId="177" fontId="23" fillId="0" borderId="28" xfId="47" applyNumberFormat="1" applyFont="1" applyBorder="1" applyAlignment="1">
      <alignment vertical="center"/>
    </xf>
    <xf numFmtId="41" fontId="23" fillId="0" borderId="28" xfId="49" applyNumberFormat="1" applyFont="1" applyFill="1" applyBorder="1" applyAlignment="1">
      <alignment horizontal="right" vertical="center"/>
    </xf>
    <xf numFmtId="41" fontId="23" fillId="0" borderId="27" xfId="49" applyNumberFormat="1" applyFont="1" applyBorder="1" applyAlignment="1">
      <alignment vertical="center"/>
    </xf>
    <xf numFmtId="0" fontId="23" fillId="0" borderId="10" xfId="48" applyFont="1" applyBorder="1" applyAlignment="1">
      <alignment vertical="center"/>
    </xf>
    <xf numFmtId="176" fontId="23" fillId="0" borderId="30" xfId="47" applyNumberFormat="1" applyFont="1" applyBorder="1" applyAlignment="1">
      <alignment vertical="center"/>
    </xf>
    <xf numFmtId="176" fontId="23" fillId="0" borderId="31" xfId="47" applyNumberFormat="1" applyFont="1" applyBorder="1" applyAlignment="1">
      <alignment vertical="center"/>
    </xf>
    <xf numFmtId="41" fontId="25" fillId="0" borderId="27" xfId="47" applyNumberFormat="1" applyFont="1" applyBorder="1" applyAlignment="1">
      <alignment vertical="center"/>
    </xf>
    <xf numFmtId="41" fontId="25" fillId="0" borderId="27" xfId="47" applyNumberFormat="1" applyFont="1" applyBorder="1" applyAlignment="1">
      <alignment horizontal="right" vertical="center" shrinkToFit="1"/>
    </xf>
    <xf numFmtId="41" fontId="25" fillId="0" borderId="27" xfId="49" applyNumberFormat="1" applyFont="1" applyFill="1" applyBorder="1" applyAlignment="1">
      <alignment vertical="center" shrinkToFit="1"/>
    </xf>
    <xf numFmtId="41" fontId="25" fillId="0" borderId="27" xfId="49" applyNumberFormat="1" applyFont="1" applyFill="1" applyBorder="1" applyAlignment="1">
      <alignment horizontal="right" vertical="center"/>
    </xf>
    <xf numFmtId="41" fontId="25" fillId="0" borderId="27" xfId="49" applyNumberFormat="1" applyFont="1" applyFill="1" applyBorder="1" applyAlignment="1">
      <alignment vertical="center"/>
    </xf>
    <xf numFmtId="41" fontId="25" fillId="0" borderId="28" xfId="49" applyNumberFormat="1" applyFont="1" applyBorder="1" applyAlignment="1">
      <alignment vertical="center"/>
    </xf>
    <xf numFmtId="177" fontId="25" fillId="0" borderId="27" xfId="47" applyNumberFormat="1" applyFont="1" applyBorder="1" applyAlignment="1">
      <alignment horizontal="right" vertical="center" shrinkToFit="1"/>
    </xf>
    <xf numFmtId="177" fontId="25" fillId="0" borderId="28" xfId="47" applyNumberFormat="1" applyFont="1" applyBorder="1" applyAlignment="1">
      <alignment horizontal="right" vertical="center" shrinkToFit="1"/>
    </xf>
    <xf numFmtId="42" fontId="25" fillId="0" borderId="27" xfId="47" applyNumberFormat="1" applyFont="1" applyBorder="1" applyAlignment="1">
      <alignment horizontal="right" vertical="center" shrinkToFit="1"/>
    </xf>
    <xf numFmtId="42" fontId="25" fillId="0" borderId="28" xfId="47" applyNumberFormat="1" applyFont="1" applyBorder="1" applyAlignment="1">
      <alignment horizontal="right" vertical="center" shrinkToFit="1"/>
    </xf>
    <xf numFmtId="177" fontId="25" fillId="0" borderId="27" xfId="47" applyNumberFormat="1" applyFont="1" applyBorder="1" applyAlignment="1">
      <alignment vertical="center" shrinkToFit="1"/>
    </xf>
    <xf numFmtId="177" fontId="25" fillId="0" borderId="28" xfId="47" applyNumberFormat="1" applyFont="1" applyBorder="1" applyAlignment="1">
      <alignment vertical="center" shrinkToFit="1"/>
    </xf>
    <xf numFmtId="0" fontId="23" fillId="0" borderId="19" xfId="0" applyNumberFormat="1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19" xfId="0" applyFont="1" applyBorder="1" applyAlignment="1">
      <alignment horizontal="distributed" vertical="center" justifyLastLine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distributed" vertical="center" justifyLastLine="1"/>
    </xf>
    <xf numFmtId="0" fontId="23" fillId="0" borderId="14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49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76200</xdr:rowOff>
    </xdr:from>
    <xdr:to>
      <xdr:col>14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8410575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0</xdr:colOff>
      <xdr:row>1</xdr:row>
      <xdr:rowOff>85725</xdr:rowOff>
    </xdr:from>
    <xdr:to>
      <xdr:col>14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8410575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266700</xdr:colOff>
      <xdr:row>1</xdr:row>
      <xdr:rowOff>85725</xdr:rowOff>
    </xdr:from>
    <xdr:to>
      <xdr:col>13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7439025" y="257175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13</xdr:col>
      <xdr:colOff>123825</xdr:colOff>
      <xdr:row>1</xdr:row>
      <xdr:rowOff>47625</xdr:rowOff>
    </xdr:from>
    <xdr:to>
      <xdr:col>13</xdr:col>
      <xdr:colOff>200025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7915275" y="219075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76200</xdr:rowOff>
    </xdr:from>
    <xdr:to>
      <xdr:col>14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76390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0</xdr:colOff>
      <xdr:row>1</xdr:row>
      <xdr:rowOff>85725</xdr:rowOff>
    </xdr:from>
    <xdr:to>
      <xdr:col>14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76390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266700</xdr:colOff>
      <xdr:row>1</xdr:row>
      <xdr:rowOff>85725</xdr:rowOff>
    </xdr:from>
    <xdr:to>
      <xdr:col>13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6743700" y="25717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13</xdr:col>
      <xdr:colOff>66675</xdr:colOff>
      <xdr:row>1</xdr:row>
      <xdr:rowOff>47625</xdr:rowOff>
    </xdr:from>
    <xdr:to>
      <xdr:col>13</xdr:col>
      <xdr:colOff>180975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7124700" y="219075"/>
          <a:ext cx="114300" cy="257175"/>
        </a:xfrm>
        <a:prstGeom prst="leftBrace">
          <a:avLst>
            <a:gd name="adj1" fmla="val 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showGridLines="0" tabSelected="1" workbookViewId="0">
      <selection activeCell="C12" sqref="C12"/>
    </sheetView>
  </sheetViews>
  <sheetFormatPr defaultRowHeight="13.5"/>
  <cols>
    <col min="1" max="1" width="1.625" style="2" customWidth="1"/>
    <col min="2" max="2" width="3.25" style="2" customWidth="1"/>
    <col min="3" max="3" width="11.25" style="2" customWidth="1"/>
    <col min="4" max="4" width="8.125" style="3" customWidth="1"/>
    <col min="5" max="5" width="9.75" style="3" bestFit="1" customWidth="1"/>
    <col min="6" max="6" width="8.125" style="3" customWidth="1"/>
    <col min="7" max="7" width="9.75" style="3" bestFit="1" customWidth="1"/>
    <col min="8" max="8" width="8.125" style="3" customWidth="1"/>
    <col min="9" max="9" width="9.75" style="3" bestFit="1" customWidth="1"/>
    <col min="10" max="15" width="8.125" style="3" customWidth="1"/>
    <col min="16" max="256" width="9" style="2"/>
    <col min="257" max="257" width="1.625" style="2" customWidth="1"/>
    <col min="258" max="258" width="3.25" style="2" customWidth="1"/>
    <col min="259" max="259" width="11.25" style="2" customWidth="1"/>
    <col min="260" max="271" width="8.125" style="2" customWidth="1"/>
    <col min="272" max="512" width="9" style="2"/>
    <col min="513" max="513" width="1.625" style="2" customWidth="1"/>
    <col min="514" max="514" width="3.25" style="2" customWidth="1"/>
    <col min="515" max="515" width="11.25" style="2" customWidth="1"/>
    <col min="516" max="527" width="8.125" style="2" customWidth="1"/>
    <col min="528" max="768" width="9" style="2"/>
    <col min="769" max="769" width="1.625" style="2" customWidth="1"/>
    <col min="770" max="770" width="3.25" style="2" customWidth="1"/>
    <col min="771" max="771" width="11.25" style="2" customWidth="1"/>
    <col min="772" max="783" width="8.125" style="2" customWidth="1"/>
    <col min="784" max="1024" width="9" style="2"/>
    <col min="1025" max="1025" width="1.625" style="2" customWidth="1"/>
    <col min="1026" max="1026" width="3.25" style="2" customWidth="1"/>
    <col min="1027" max="1027" width="11.25" style="2" customWidth="1"/>
    <col min="1028" max="1039" width="8.125" style="2" customWidth="1"/>
    <col min="1040" max="1280" width="9" style="2"/>
    <col min="1281" max="1281" width="1.625" style="2" customWidth="1"/>
    <col min="1282" max="1282" width="3.25" style="2" customWidth="1"/>
    <col min="1283" max="1283" width="11.25" style="2" customWidth="1"/>
    <col min="1284" max="1295" width="8.125" style="2" customWidth="1"/>
    <col min="1296" max="1536" width="9" style="2"/>
    <col min="1537" max="1537" width="1.625" style="2" customWidth="1"/>
    <col min="1538" max="1538" width="3.25" style="2" customWidth="1"/>
    <col min="1539" max="1539" width="11.25" style="2" customWidth="1"/>
    <col min="1540" max="1551" width="8.125" style="2" customWidth="1"/>
    <col min="1552" max="1792" width="9" style="2"/>
    <col min="1793" max="1793" width="1.625" style="2" customWidth="1"/>
    <col min="1794" max="1794" width="3.25" style="2" customWidth="1"/>
    <col min="1795" max="1795" width="11.25" style="2" customWidth="1"/>
    <col min="1796" max="1807" width="8.125" style="2" customWidth="1"/>
    <col min="1808" max="2048" width="9" style="2"/>
    <col min="2049" max="2049" width="1.625" style="2" customWidth="1"/>
    <col min="2050" max="2050" width="3.25" style="2" customWidth="1"/>
    <col min="2051" max="2051" width="11.25" style="2" customWidth="1"/>
    <col min="2052" max="2063" width="8.125" style="2" customWidth="1"/>
    <col min="2064" max="2304" width="9" style="2"/>
    <col min="2305" max="2305" width="1.625" style="2" customWidth="1"/>
    <col min="2306" max="2306" width="3.25" style="2" customWidth="1"/>
    <col min="2307" max="2307" width="11.25" style="2" customWidth="1"/>
    <col min="2308" max="2319" width="8.125" style="2" customWidth="1"/>
    <col min="2320" max="2560" width="9" style="2"/>
    <col min="2561" max="2561" width="1.625" style="2" customWidth="1"/>
    <col min="2562" max="2562" width="3.25" style="2" customWidth="1"/>
    <col min="2563" max="2563" width="11.25" style="2" customWidth="1"/>
    <col min="2564" max="2575" width="8.125" style="2" customWidth="1"/>
    <col min="2576" max="2816" width="9" style="2"/>
    <col min="2817" max="2817" width="1.625" style="2" customWidth="1"/>
    <col min="2818" max="2818" width="3.25" style="2" customWidth="1"/>
    <col min="2819" max="2819" width="11.25" style="2" customWidth="1"/>
    <col min="2820" max="2831" width="8.125" style="2" customWidth="1"/>
    <col min="2832" max="3072" width="9" style="2"/>
    <col min="3073" max="3073" width="1.625" style="2" customWidth="1"/>
    <col min="3074" max="3074" width="3.25" style="2" customWidth="1"/>
    <col min="3075" max="3075" width="11.25" style="2" customWidth="1"/>
    <col min="3076" max="3087" width="8.125" style="2" customWidth="1"/>
    <col min="3088" max="3328" width="9" style="2"/>
    <col min="3329" max="3329" width="1.625" style="2" customWidth="1"/>
    <col min="3330" max="3330" width="3.25" style="2" customWidth="1"/>
    <col min="3331" max="3331" width="11.25" style="2" customWidth="1"/>
    <col min="3332" max="3343" width="8.125" style="2" customWidth="1"/>
    <col min="3344" max="3584" width="9" style="2"/>
    <col min="3585" max="3585" width="1.625" style="2" customWidth="1"/>
    <col min="3586" max="3586" width="3.25" style="2" customWidth="1"/>
    <col min="3587" max="3587" width="11.25" style="2" customWidth="1"/>
    <col min="3588" max="3599" width="8.125" style="2" customWidth="1"/>
    <col min="3600" max="3840" width="9" style="2"/>
    <col min="3841" max="3841" width="1.625" style="2" customWidth="1"/>
    <col min="3842" max="3842" width="3.25" style="2" customWidth="1"/>
    <col min="3843" max="3843" width="11.25" style="2" customWidth="1"/>
    <col min="3844" max="3855" width="8.125" style="2" customWidth="1"/>
    <col min="3856" max="4096" width="9" style="2"/>
    <col min="4097" max="4097" width="1.625" style="2" customWidth="1"/>
    <col min="4098" max="4098" width="3.25" style="2" customWidth="1"/>
    <col min="4099" max="4099" width="11.25" style="2" customWidth="1"/>
    <col min="4100" max="4111" width="8.125" style="2" customWidth="1"/>
    <col min="4112" max="4352" width="9" style="2"/>
    <col min="4353" max="4353" width="1.625" style="2" customWidth="1"/>
    <col min="4354" max="4354" width="3.25" style="2" customWidth="1"/>
    <col min="4355" max="4355" width="11.25" style="2" customWidth="1"/>
    <col min="4356" max="4367" width="8.125" style="2" customWidth="1"/>
    <col min="4368" max="4608" width="9" style="2"/>
    <col min="4609" max="4609" width="1.625" style="2" customWidth="1"/>
    <col min="4610" max="4610" width="3.25" style="2" customWidth="1"/>
    <col min="4611" max="4611" width="11.25" style="2" customWidth="1"/>
    <col min="4612" max="4623" width="8.125" style="2" customWidth="1"/>
    <col min="4624" max="4864" width="9" style="2"/>
    <col min="4865" max="4865" width="1.625" style="2" customWidth="1"/>
    <col min="4866" max="4866" width="3.25" style="2" customWidth="1"/>
    <col min="4867" max="4867" width="11.25" style="2" customWidth="1"/>
    <col min="4868" max="4879" width="8.125" style="2" customWidth="1"/>
    <col min="4880" max="5120" width="9" style="2"/>
    <col min="5121" max="5121" width="1.625" style="2" customWidth="1"/>
    <col min="5122" max="5122" width="3.25" style="2" customWidth="1"/>
    <col min="5123" max="5123" width="11.25" style="2" customWidth="1"/>
    <col min="5124" max="5135" width="8.125" style="2" customWidth="1"/>
    <col min="5136" max="5376" width="9" style="2"/>
    <col min="5377" max="5377" width="1.625" style="2" customWidth="1"/>
    <col min="5378" max="5378" width="3.25" style="2" customWidth="1"/>
    <col min="5379" max="5379" width="11.25" style="2" customWidth="1"/>
    <col min="5380" max="5391" width="8.125" style="2" customWidth="1"/>
    <col min="5392" max="5632" width="9" style="2"/>
    <col min="5633" max="5633" width="1.625" style="2" customWidth="1"/>
    <col min="5634" max="5634" width="3.25" style="2" customWidth="1"/>
    <col min="5635" max="5635" width="11.25" style="2" customWidth="1"/>
    <col min="5636" max="5647" width="8.125" style="2" customWidth="1"/>
    <col min="5648" max="5888" width="9" style="2"/>
    <col min="5889" max="5889" width="1.625" style="2" customWidth="1"/>
    <col min="5890" max="5890" width="3.25" style="2" customWidth="1"/>
    <col min="5891" max="5891" width="11.25" style="2" customWidth="1"/>
    <col min="5892" max="5903" width="8.125" style="2" customWidth="1"/>
    <col min="5904" max="6144" width="9" style="2"/>
    <col min="6145" max="6145" width="1.625" style="2" customWidth="1"/>
    <col min="6146" max="6146" width="3.25" style="2" customWidth="1"/>
    <col min="6147" max="6147" width="11.25" style="2" customWidth="1"/>
    <col min="6148" max="6159" width="8.125" style="2" customWidth="1"/>
    <col min="6160" max="6400" width="9" style="2"/>
    <col min="6401" max="6401" width="1.625" style="2" customWidth="1"/>
    <col min="6402" max="6402" width="3.25" style="2" customWidth="1"/>
    <col min="6403" max="6403" width="11.25" style="2" customWidth="1"/>
    <col min="6404" max="6415" width="8.125" style="2" customWidth="1"/>
    <col min="6416" max="6656" width="9" style="2"/>
    <col min="6657" max="6657" width="1.625" style="2" customWidth="1"/>
    <col min="6658" max="6658" width="3.25" style="2" customWidth="1"/>
    <col min="6659" max="6659" width="11.25" style="2" customWidth="1"/>
    <col min="6660" max="6671" width="8.125" style="2" customWidth="1"/>
    <col min="6672" max="6912" width="9" style="2"/>
    <col min="6913" max="6913" width="1.625" style="2" customWidth="1"/>
    <col min="6914" max="6914" width="3.25" style="2" customWidth="1"/>
    <col min="6915" max="6915" width="11.25" style="2" customWidth="1"/>
    <col min="6916" max="6927" width="8.125" style="2" customWidth="1"/>
    <col min="6928" max="7168" width="9" style="2"/>
    <col min="7169" max="7169" width="1.625" style="2" customWidth="1"/>
    <col min="7170" max="7170" width="3.25" style="2" customWidth="1"/>
    <col min="7171" max="7171" width="11.25" style="2" customWidth="1"/>
    <col min="7172" max="7183" width="8.125" style="2" customWidth="1"/>
    <col min="7184" max="7424" width="9" style="2"/>
    <col min="7425" max="7425" width="1.625" style="2" customWidth="1"/>
    <col min="7426" max="7426" width="3.25" style="2" customWidth="1"/>
    <col min="7427" max="7427" width="11.25" style="2" customWidth="1"/>
    <col min="7428" max="7439" width="8.125" style="2" customWidth="1"/>
    <col min="7440" max="7680" width="9" style="2"/>
    <col min="7681" max="7681" width="1.625" style="2" customWidth="1"/>
    <col min="7682" max="7682" width="3.25" style="2" customWidth="1"/>
    <col min="7683" max="7683" width="11.25" style="2" customWidth="1"/>
    <col min="7684" max="7695" width="8.125" style="2" customWidth="1"/>
    <col min="7696" max="7936" width="9" style="2"/>
    <col min="7937" max="7937" width="1.625" style="2" customWidth="1"/>
    <col min="7938" max="7938" width="3.25" style="2" customWidth="1"/>
    <col min="7939" max="7939" width="11.25" style="2" customWidth="1"/>
    <col min="7940" max="7951" width="8.125" style="2" customWidth="1"/>
    <col min="7952" max="8192" width="9" style="2"/>
    <col min="8193" max="8193" width="1.625" style="2" customWidth="1"/>
    <col min="8194" max="8194" width="3.25" style="2" customWidth="1"/>
    <col min="8195" max="8195" width="11.25" style="2" customWidth="1"/>
    <col min="8196" max="8207" width="8.125" style="2" customWidth="1"/>
    <col min="8208" max="8448" width="9" style="2"/>
    <col min="8449" max="8449" width="1.625" style="2" customWidth="1"/>
    <col min="8450" max="8450" width="3.25" style="2" customWidth="1"/>
    <col min="8451" max="8451" width="11.25" style="2" customWidth="1"/>
    <col min="8452" max="8463" width="8.125" style="2" customWidth="1"/>
    <col min="8464" max="8704" width="9" style="2"/>
    <col min="8705" max="8705" width="1.625" style="2" customWidth="1"/>
    <col min="8706" max="8706" width="3.25" style="2" customWidth="1"/>
    <col min="8707" max="8707" width="11.25" style="2" customWidth="1"/>
    <col min="8708" max="8719" width="8.125" style="2" customWidth="1"/>
    <col min="8720" max="8960" width="9" style="2"/>
    <col min="8961" max="8961" width="1.625" style="2" customWidth="1"/>
    <col min="8962" max="8962" width="3.25" style="2" customWidth="1"/>
    <col min="8963" max="8963" width="11.25" style="2" customWidth="1"/>
    <col min="8964" max="8975" width="8.125" style="2" customWidth="1"/>
    <col min="8976" max="9216" width="9" style="2"/>
    <col min="9217" max="9217" width="1.625" style="2" customWidth="1"/>
    <col min="9218" max="9218" width="3.25" style="2" customWidth="1"/>
    <col min="9219" max="9219" width="11.25" style="2" customWidth="1"/>
    <col min="9220" max="9231" width="8.125" style="2" customWidth="1"/>
    <col min="9232" max="9472" width="9" style="2"/>
    <col min="9473" max="9473" width="1.625" style="2" customWidth="1"/>
    <col min="9474" max="9474" width="3.25" style="2" customWidth="1"/>
    <col min="9475" max="9475" width="11.25" style="2" customWidth="1"/>
    <col min="9476" max="9487" width="8.125" style="2" customWidth="1"/>
    <col min="9488" max="9728" width="9" style="2"/>
    <col min="9729" max="9729" width="1.625" style="2" customWidth="1"/>
    <col min="9730" max="9730" width="3.25" style="2" customWidth="1"/>
    <col min="9731" max="9731" width="11.25" style="2" customWidth="1"/>
    <col min="9732" max="9743" width="8.125" style="2" customWidth="1"/>
    <col min="9744" max="9984" width="9" style="2"/>
    <col min="9985" max="9985" width="1.625" style="2" customWidth="1"/>
    <col min="9986" max="9986" width="3.25" style="2" customWidth="1"/>
    <col min="9987" max="9987" width="11.25" style="2" customWidth="1"/>
    <col min="9988" max="9999" width="8.125" style="2" customWidth="1"/>
    <col min="10000" max="10240" width="9" style="2"/>
    <col min="10241" max="10241" width="1.625" style="2" customWidth="1"/>
    <col min="10242" max="10242" width="3.25" style="2" customWidth="1"/>
    <col min="10243" max="10243" width="11.25" style="2" customWidth="1"/>
    <col min="10244" max="10255" width="8.125" style="2" customWidth="1"/>
    <col min="10256" max="10496" width="9" style="2"/>
    <col min="10497" max="10497" width="1.625" style="2" customWidth="1"/>
    <col min="10498" max="10498" width="3.25" style="2" customWidth="1"/>
    <col min="10499" max="10499" width="11.25" style="2" customWidth="1"/>
    <col min="10500" max="10511" width="8.125" style="2" customWidth="1"/>
    <col min="10512" max="10752" width="9" style="2"/>
    <col min="10753" max="10753" width="1.625" style="2" customWidth="1"/>
    <col min="10754" max="10754" width="3.25" style="2" customWidth="1"/>
    <col min="10755" max="10755" width="11.25" style="2" customWidth="1"/>
    <col min="10756" max="10767" width="8.125" style="2" customWidth="1"/>
    <col min="10768" max="11008" width="9" style="2"/>
    <col min="11009" max="11009" width="1.625" style="2" customWidth="1"/>
    <col min="11010" max="11010" width="3.25" style="2" customWidth="1"/>
    <col min="11011" max="11011" width="11.25" style="2" customWidth="1"/>
    <col min="11012" max="11023" width="8.125" style="2" customWidth="1"/>
    <col min="11024" max="11264" width="9" style="2"/>
    <col min="11265" max="11265" width="1.625" style="2" customWidth="1"/>
    <col min="11266" max="11266" width="3.25" style="2" customWidth="1"/>
    <col min="11267" max="11267" width="11.25" style="2" customWidth="1"/>
    <col min="11268" max="11279" width="8.125" style="2" customWidth="1"/>
    <col min="11280" max="11520" width="9" style="2"/>
    <col min="11521" max="11521" width="1.625" style="2" customWidth="1"/>
    <col min="11522" max="11522" width="3.25" style="2" customWidth="1"/>
    <col min="11523" max="11523" width="11.25" style="2" customWidth="1"/>
    <col min="11524" max="11535" width="8.125" style="2" customWidth="1"/>
    <col min="11536" max="11776" width="9" style="2"/>
    <col min="11777" max="11777" width="1.625" style="2" customWidth="1"/>
    <col min="11778" max="11778" width="3.25" style="2" customWidth="1"/>
    <col min="11779" max="11779" width="11.25" style="2" customWidth="1"/>
    <col min="11780" max="11791" width="8.125" style="2" customWidth="1"/>
    <col min="11792" max="12032" width="9" style="2"/>
    <col min="12033" max="12033" width="1.625" style="2" customWidth="1"/>
    <col min="12034" max="12034" width="3.25" style="2" customWidth="1"/>
    <col min="12035" max="12035" width="11.25" style="2" customWidth="1"/>
    <col min="12036" max="12047" width="8.125" style="2" customWidth="1"/>
    <col min="12048" max="12288" width="9" style="2"/>
    <col min="12289" max="12289" width="1.625" style="2" customWidth="1"/>
    <col min="12290" max="12290" width="3.25" style="2" customWidth="1"/>
    <col min="12291" max="12291" width="11.25" style="2" customWidth="1"/>
    <col min="12292" max="12303" width="8.125" style="2" customWidth="1"/>
    <col min="12304" max="12544" width="9" style="2"/>
    <col min="12545" max="12545" width="1.625" style="2" customWidth="1"/>
    <col min="12546" max="12546" width="3.25" style="2" customWidth="1"/>
    <col min="12547" max="12547" width="11.25" style="2" customWidth="1"/>
    <col min="12548" max="12559" width="8.125" style="2" customWidth="1"/>
    <col min="12560" max="12800" width="9" style="2"/>
    <col min="12801" max="12801" width="1.625" style="2" customWidth="1"/>
    <col min="12802" max="12802" width="3.25" style="2" customWidth="1"/>
    <col min="12803" max="12803" width="11.25" style="2" customWidth="1"/>
    <col min="12804" max="12815" width="8.125" style="2" customWidth="1"/>
    <col min="12816" max="13056" width="9" style="2"/>
    <col min="13057" max="13057" width="1.625" style="2" customWidth="1"/>
    <col min="13058" max="13058" width="3.25" style="2" customWidth="1"/>
    <col min="13059" max="13059" width="11.25" style="2" customWidth="1"/>
    <col min="13060" max="13071" width="8.125" style="2" customWidth="1"/>
    <col min="13072" max="13312" width="9" style="2"/>
    <col min="13313" max="13313" width="1.625" style="2" customWidth="1"/>
    <col min="13314" max="13314" width="3.25" style="2" customWidth="1"/>
    <col min="13315" max="13315" width="11.25" style="2" customWidth="1"/>
    <col min="13316" max="13327" width="8.125" style="2" customWidth="1"/>
    <col min="13328" max="13568" width="9" style="2"/>
    <col min="13569" max="13569" width="1.625" style="2" customWidth="1"/>
    <col min="13570" max="13570" width="3.25" style="2" customWidth="1"/>
    <col min="13571" max="13571" width="11.25" style="2" customWidth="1"/>
    <col min="13572" max="13583" width="8.125" style="2" customWidth="1"/>
    <col min="13584" max="13824" width="9" style="2"/>
    <col min="13825" max="13825" width="1.625" style="2" customWidth="1"/>
    <col min="13826" max="13826" width="3.25" style="2" customWidth="1"/>
    <col min="13827" max="13827" width="11.25" style="2" customWidth="1"/>
    <col min="13828" max="13839" width="8.125" style="2" customWidth="1"/>
    <col min="13840" max="14080" width="9" style="2"/>
    <col min="14081" max="14081" width="1.625" style="2" customWidth="1"/>
    <col min="14082" max="14082" width="3.25" style="2" customWidth="1"/>
    <col min="14083" max="14083" width="11.25" style="2" customWidth="1"/>
    <col min="14084" max="14095" width="8.125" style="2" customWidth="1"/>
    <col min="14096" max="14336" width="9" style="2"/>
    <col min="14337" max="14337" width="1.625" style="2" customWidth="1"/>
    <col min="14338" max="14338" width="3.25" style="2" customWidth="1"/>
    <col min="14339" max="14339" width="11.25" style="2" customWidth="1"/>
    <col min="14340" max="14351" width="8.125" style="2" customWidth="1"/>
    <col min="14352" max="14592" width="9" style="2"/>
    <col min="14593" max="14593" width="1.625" style="2" customWidth="1"/>
    <col min="14594" max="14594" width="3.25" style="2" customWidth="1"/>
    <col min="14595" max="14595" width="11.25" style="2" customWidth="1"/>
    <col min="14596" max="14607" width="8.125" style="2" customWidth="1"/>
    <col min="14608" max="14848" width="9" style="2"/>
    <col min="14849" max="14849" width="1.625" style="2" customWidth="1"/>
    <col min="14850" max="14850" width="3.25" style="2" customWidth="1"/>
    <col min="14851" max="14851" width="11.25" style="2" customWidth="1"/>
    <col min="14852" max="14863" width="8.125" style="2" customWidth="1"/>
    <col min="14864" max="15104" width="9" style="2"/>
    <col min="15105" max="15105" width="1.625" style="2" customWidth="1"/>
    <col min="15106" max="15106" width="3.25" style="2" customWidth="1"/>
    <col min="15107" max="15107" width="11.25" style="2" customWidth="1"/>
    <col min="15108" max="15119" width="8.125" style="2" customWidth="1"/>
    <col min="15120" max="15360" width="9" style="2"/>
    <col min="15361" max="15361" width="1.625" style="2" customWidth="1"/>
    <col min="15362" max="15362" width="3.25" style="2" customWidth="1"/>
    <col min="15363" max="15363" width="11.25" style="2" customWidth="1"/>
    <col min="15364" max="15375" width="8.125" style="2" customWidth="1"/>
    <col min="15376" max="15616" width="9" style="2"/>
    <col min="15617" max="15617" width="1.625" style="2" customWidth="1"/>
    <col min="15618" max="15618" width="3.25" style="2" customWidth="1"/>
    <col min="15619" max="15619" width="11.25" style="2" customWidth="1"/>
    <col min="15620" max="15631" width="8.125" style="2" customWidth="1"/>
    <col min="15632" max="15872" width="9" style="2"/>
    <col min="15873" max="15873" width="1.625" style="2" customWidth="1"/>
    <col min="15874" max="15874" width="3.25" style="2" customWidth="1"/>
    <col min="15875" max="15875" width="11.25" style="2" customWidth="1"/>
    <col min="15876" max="15887" width="8.125" style="2" customWidth="1"/>
    <col min="15888" max="16128" width="9" style="2"/>
    <col min="16129" max="16129" width="1.625" style="2" customWidth="1"/>
    <col min="16130" max="16130" width="3.25" style="2" customWidth="1"/>
    <col min="16131" max="16131" width="11.25" style="2" customWidth="1"/>
    <col min="16132" max="16143" width="8.125" style="2" customWidth="1"/>
    <col min="16144" max="16384" width="9" style="2"/>
  </cols>
  <sheetData>
    <row r="1" spans="2:16">
      <c r="B1" s="1" t="s">
        <v>0</v>
      </c>
    </row>
    <row r="2" spans="2:16">
      <c r="B2" s="1" t="s">
        <v>1</v>
      </c>
      <c r="N2" s="4"/>
      <c r="O2" s="5" t="s">
        <v>2</v>
      </c>
    </row>
    <row r="3" spans="2:16"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4</v>
      </c>
    </row>
    <row r="4" spans="2:16">
      <c r="B4" s="11"/>
      <c r="C4" s="12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7"/>
      <c r="P4" s="18"/>
    </row>
    <row r="5" spans="2:16">
      <c r="B5" s="19"/>
      <c r="C5" s="20"/>
      <c r="D5" s="91" t="s">
        <v>104</v>
      </c>
      <c r="E5" s="21"/>
      <c r="F5" s="22"/>
      <c r="G5" s="22"/>
      <c r="H5" s="23" t="s">
        <v>6</v>
      </c>
      <c r="I5" s="24"/>
      <c r="J5" s="24"/>
      <c r="K5" s="25"/>
      <c r="L5" s="26" t="s">
        <v>7</v>
      </c>
      <c r="M5" s="22"/>
      <c r="N5" s="27" t="s">
        <v>8</v>
      </c>
      <c r="O5" s="28"/>
      <c r="P5" s="18"/>
    </row>
    <row r="6" spans="2:16">
      <c r="B6" s="92" t="s">
        <v>9</v>
      </c>
      <c r="C6" s="93"/>
      <c r="D6" s="91"/>
      <c r="E6" s="21" t="s">
        <v>10</v>
      </c>
      <c r="F6" s="94" t="s">
        <v>11</v>
      </c>
      <c r="G6" s="29"/>
      <c r="H6" s="22"/>
      <c r="I6" s="22"/>
      <c r="J6" s="23" t="s">
        <v>12</v>
      </c>
      <c r="K6" s="25"/>
      <c r="L6" s="30" t="s">
        <v>13</v>
      </c>
      <c r="M6" s="31"/>
      <c r="N6" s="22"/>
      <c r="O6" s="22"/>
      <c r="P6" s="18"/>
    </row>
    <row r="7" spans="2:16">
      <c r="B7" s="92"/>
      <c r="C7" s="93"/>
      <c r="D7" s="91"/>
      <c r="E7" s="21" t="s">
        <v>14</v>
      </c>
      <c r="F7" s="95"/>
      <c r="G7" s="32" t="s">
        <v>15</v>
      </c>
      <c r="H7" s="96" t="s">
        <v>16</v>
      </c>
      <c r="I7" s="89" t="s">
        <v>17</v>
      </c>
      <c r="J7" s="22"/>
      <c r="K7" s="22"/>
      <c r="L7" s="22"/>
      <c r="M7" s="22"/>
      <c r="N7" s="96" t="s">
        <v>16</v>
      </c>
      <c r="O7" s="89" t="s">
        <v>17</v>
      </c>
      <c r="P7" s="18"/>
    </row>
    <row r="8" spans="2:16">
      <c r="B8" s="19"/>
      <c r="C8" s="20"/>
      <c r="D8" s="91"/>
      <c r="E8" s="21"/>
      <c r="F8" s="95"/>
      <c r="G8" s="29"/>
      <c r="H8" s="97"/>
      <c r="I8" s="90"/>
      <c r="J8" s="32" t="s">
        <v>16</v>
      </c>
      <c r="K8" s="32" t="s">
        <v>17</v>
      </c>
      <c r="L8" s="32" t="s">
        <v>16</v>
      </c>
      <c r="M8" s="32" t="s">
        <v>17</v>
      </c>
      <c r="N8" s="97"/>
      <c r="O8" s="90"/>
      <c r="P8" s="18"/>
    </row>
    <row r="9" spans="2:16">
      <c r="B9" s="33"/>
      <c r="C9" s="34"/>
      <c r="D9" s="35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18"/>
    </row>
    <row r="10" spans="2:16" ht="18" customHeight="1"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18"/>
    </row>
    <row r="11" spans="2:16" ht="18" customHeight="1">
      <c r="B11" s="42" t="s">
        <v>18</v>
      </c>
      <c r="C11" s="43"/>
      <c r="D11" s="76">
        <v>3979</v>
      </c>
      <c r="E11" s="76">
        <v>1630599</v>
      </c>
      <c r="F11" s="76">
        <v>3636</v>
      </c>
      <c r="G11" s="76">
        <v>1472024</v>
      </c>
      <c r="H11" s="76">
        <v>3323</v>
      </c>
      <c r="I11" s="76">
        <v>1151216</v>
      </c>
      <c r="J11" s="76">
        <f t="shared" ref="J11:K11" si="0">SUBTOTAL(9,J12:J48)</f>
        <v>6</v>
      </c>
      <c r="K11" s="76">
        <f t="shared" si="0"/>
        <v>191</v>
      </c>
      <c r="L11" s="76">
        <v>2483</v>
      </c>
      <c r="M11" s="76">
        <v>288233</v>
      </c>
      <c r="N11" s="76">
        <v>673</v>
      </c>
      <c r="O11" s="76">
        <v>32575</v>
      </c>
      <c r="P11" s="18"/>
    </row>
    <row r="12" spans="2:16" ht="18" customHeight="1">
      <c r="B12" s="45" t="s">
        <v>19</v>
      </c>
      <c r="C12" s="46"/>
      <c r="D12" s="77" t="s">
        <v>103</v>
      </c>
      <c r="E12" s="77" t="s">
        <v>103</v>
      </c>
      <c r="F12" s="77" t="s">
        <v>103</v>
      </c>
      <c r="G12" s="77" t="s">
        <v>103</v>
      </c>
      <c r="H12" s="77" t="s">
        <v>103</v>
      </c>
      <c r="I12" s="77" t="s">
        <v>103</v>
      </c>
      <c r="J12" s="77" t="s">
        <v>103</v>
      </c>
      <c r="K12" s="77" t="s">
        <v>103</v>
      </c>
      <c r="L12" s="77" t="s">
        <v>103</v>
      </c>
      <c r="M12" s="77" t="s">
        <v>103</v>
      </c>
      <c r="N12" s="77" t="s">
        <v>103</v>
      </c>
      <c r="O12" s="77" t="s">
        <v>103</v>
      </c>
      <c r="P12" s="18"/>
    </row>
    <row r="13" spans="2:16" ht="18" customHeight="1">
      <c r="B13" s="45"/>
      <c r="C13" s="46" t="s">
        <v>20</v>
      </c>
      <c r="D13" s="78">
        <v>108</v>
      </c>
      <c r="E13" s="78">
        <v>58153</v>
      </c>
      <c r="F13" s="78">
        <v>107</v>
      </c>
      <c r="G13" s="78">
        <v>56677</v>
      </c>
      <c r="H13" s="78">
        <v>102</v>
      </c>
      <c r="I13" s="78">
        <v>46649</v>
      </c>
      <c r="J13" s="79" t="s">
        <v>21</v>
      </c>
      <c r="K13" s="79" t="s">
        <v>21</v>
      </c>
      <c r="L13" s="80">
        <v>80</v>
      </c>
      <c r="M13" s="80">
        <v>9613</v>
      </c>
      <c r="N13" s="80">
        <v>15</v>
      </c>
      <c r="O13" s="81">
        <v>415</v>
      </c>
      <c r="P13" s="18"/>
    </row>
    <row r="14" spans="2:16" ht="18" customHeight="1">
      <c r="B14" s="45"/>
      <c r="C14" s="46" t="s">
        <v>22</v>
      </c>
      <c r="D14" s="48">
        <v>111</v>
      </c>
      <c r="E14" s="48">
        <v>54959</v>
      </c>
      <c r="F14" s="48">
        <v>107</v>
      </c>
      <c r="G14" s="48">
        <v>53259</v>
      </c>
      <c r="H14" s="48">
        <v>91</v>
      </c>
      <c r="I14" s="48">
        <v>41253</v>
      </c>
      <c r="J14" s="49" t="s">
        <v>23</v>
      </c>
      <c r="K14" s="49" t="s">
        <v>23</v>
      </c>
      <c r="L14" s="50">
        <v>83</v>
      </c>
      <c r="M14" s="50">
        <v>10789</v>
      </c>
      <c r="N14" s="50">
        <v>21</v>
      </c>
      <c r="O14" s="51">
        <v>1217</v>
      </c>
      <c r="P14" s="18"/>
    </row>
    <row r="15" spans="2:16" ht="18" customHeight="1">
      <c r="B15" s="45"/>
      <c r="C15" s="46" t="s">
        <v>24</v>
      </c>
      <c r="D15" s="48">
        <v>154</v>
      </c>
      <c r="E15" s="48">
        <v>51886</v>
      </c>
      <c r="F15" s="48">
        <v>135</v>
      </c>
      <c r="G15" s="48">
        <v>46156</v>
      </c>
      <c r="H15" s="48">
        <v>124</v>
      </c>
      <c r="I15" s="48">
        <v>36708</v>
      </c>
      <c r="J15" s="50">
        <v>2</v>
      </c>
      <c r="K15" s="50">
        <v>46</v>
      </c>
      <c r="L15" s="50">
        <v>96</v>
      </c>
      <c r="M15" s="50">
        <v>8785</v>
      </c>
      <c r="N15" s="50">
        <v>19</v>
      </c>
      <c r="O15" s="51">
        <v>663</v>
      </c>
      <c r="P15" s="18"/>
    </row>
    <row r="16" spans="2:16" ht="18" customHeight="1">
      <c r="B16" s="45"/>
      <c r="C16" s="46" t="s">
        <v>25</v>
      </c>
      <c r="D16" s="48">
        <v>22</v>
      </c>
      <c r="E16" s="48">
        <v>10159</v>
      </c>
      <c r="F16" s="48">
        <v>22</v>
      </c>
      <c r="G16" s="48">
        <v>9842</v>
      </c>
      <c r="H16" s="48">
        <v>22</v>
      </c>
      <c r="I16" s="48">
        <v>7618</v>
      </c>
      <c r="J16" s="49" t="s">
        <v>23</v>
      </c>
      <c r="K16" s="49" t="s">
        <v>23</v>
      </c>
      <c r="L16" s="50">
        <v>15</v>
      </c>
      <c r="M16" s="50">
        <v>1912</v>
      </c>
      <c r="N16" s="50">
        <v>7</v>
      </c>
      <c r="O16" s="51">
        <v>312</v>
      </c>
      <c r="P16" s="18"/>
    </row>
    <row r="17" spans="2:16" ht="18" customHeight="1">
      <c r="B17" s="45"/>
      <c r="C17" s="46" t="s">
        <v>26</v>
      </c>
      <c r="D17" s="48">
        <v>213</v>
      </c>
      <c r="E17" s="48">
        <v>92290</v>
      </c>
      <c r="F17" s="48">
        <v>211</v>
      </c>
      <c r="G17" s="48">
        <v>90610</v>
      </c>
      <c r="H17" s="48">
        <v>126</v>
      </c>
      <c r="I17" s="48">
        <v>65256</v>
      </c>
      <c r="J17" s="49" t="s">
        <v>23</v>
      </c>
      <c r="K17" s="49" t="s">
        <v>23</v>
      </c>
      <c r="L17" s="50">
        <v>184</v>
      </c>
      <c r="M17" s="50">
        <v>23730</v>
      </c>
      <c r="N17" s="50">
        <v>33</v>
      </c>
      <c r="O17" s="51">
        <v>1624</v>
      </c>
      <c r="P17" s="18"/>
    </row>
    <row r="18" spans="2:16" ht="18" customHeight="1">
      <c r="B18" s="45"/>
      <c r="C18" s="46" t="s">
        <v>27</v>
      </c>
      <c r="D18" s="48">
        <v>123</v>
      </c>
      <c r="E18" s="48">
        <v>54363</v>
      </c>
      <c r="F18" s="48">
        <v>122</v>
      </c>
      <c r="G18" s="48">
        <v>52643</v>
      </c>
      <c r="H18" s="48">
        <v>116</v>
      </c>
      <c r="I18" s="48">
        <v>41070</v>
      </c>
      <c r="J18" s="49" t="s">
        <v>23</v>
      </c>
      <c r="K18" s="49" t="s">
        <v>23</v>
      </c>
      <c r="L18" s="50">
        <v>81</v>
      </c>
      <c r="M18" s="50">
        <v>11065</v>
      </c>
      <c r="N18" s="50">
        <v>13</v>
      </c>
      <c r="O18" s="51">
        <v>508</v>
      </c>
      <c r="P18" s="18"/>
    </row>
    <row r="19" spans="2:16" ht="18" customHeight="1">
      <c r="B19" s="45"/>
      <c r="C19" s="46" t="s">
        <v>28</v>
      </c>
      <c r="D19" s="48">
        <v>108</v>
      </c>
      <c r="E19" s="48">
        <v>55388</v>
      </c>
      <c r="F19" s="48">
        <v>108</v>
      </c>
      <c r="G19" s="48">
        <v>53496</v>
      </c>
      <c r="H19" s="48">
        <v>104</v>
      </c>
      <c r="I19" s="48">
        <v>41153</v>
      </c>
      <c r="J19" s="49" t="s">
        <v>23</v>
      </c>
      <c r="K19" s="49" t="s">
        <v>23</v>
      </c>
      <c r="L19" s="50">
        <v>96</v>
      </c>
      <c r="M19" s="50">
        <v>12283</v>
      </c>
      <c r="N19" s="50">
        <v>5</v>
      </c>
      <c r="O19" s="51">
        <v>60</v>
      </c>
      <c r="P19" s="18"/>
    </row>
    <row r="20" spans="2:16" ht="18" customHeight="1">
      <c r="B20" s="45"/>
      <c r="C20" s="46" t="s">
        <v>29</v>
      </c>
      <c r="D20" s="48">
        <v>56</v>
      </c>
      <c r="E20" s="48">
        <v>15652</v>
      </c>
      <c r="F20" s="48">
        <v>55</v>
      </c>
      <c r="G20" s="48">
        <v>15227</v>
      </c>
      <c r="H20" s="48">
        <v>53</v>
      </c>
      <c r="I20" s="48">
        <v>11097</v>
      </c>
      <c r="J20" s="49" t="s">
        <v>23</v>
      </c>
      <c r="K20" s="49" t="s">
        <v>23</v>
      </c>
      <c r="L20" s="50">
        <v>27</v>
      </c>
      <c r="M20" s="50">
        <v>3783</v>
      </c>
      <c r="N20" s="50">
        <v>10</v>
      </c>
      <c r="O20" s="51">
        <v>347</v>
      </c>
      <c r="P20" s="18"/>
    </row>
    <row r="21" spans="2:16" ht="18" customHeight="1">
      <c r="B21" s="45"/>
      <c r="C21" s="46" t="s">
        <v>30</v>
      </c>
      <c r="D21" s="48">
        <v>129</v>
      </c>
      <c r="E21" s="48">
        <v>44176</v>
      </c>
      <c r="F21" s="48">
        <v>129</v>
      </c>
      <c r="G21" s="48">
        <v>43149</v>
      </c>
      <c r="H21" s="48">
        <v>125</v>
      </c>
      <c r="I21" s="48">
        <v>35035</v>
      </c>
      <c r="J21" s="49" t="s">
        <v>23</v>
      </c>
      <c r="K21" s="49" t="s">
        <v>23</v>
      </c>
      <c r="L21" s="50">
        <v>78</v>
      </c>
      <c r="M21" s="50">
        <v>6101</v>
      </c>
      <c r="N21" s="50">
        <v>44</v>
      </c>
      <c r="O21" s="51">
        <v>2013</v>
      </c>
      <c r="P21" s="18"/>
    </row>
    <row r="22" spans="2:16" ht="18" customHeight="1">
      <c r="B22" s="45"/>
      <c r="C22" s="46" t="s">
        <v>31</v>
      </c>
      <c r="D22" s="48">
        <v>36</v>
      </c>
      <c r="E22" s="48">
        <v>9279</v>
      </c>
      <c r="F22" s="48">
        <v>34</v>
      </c>
      <c r="G22" s="48">
        <v>9064</v>
      </c>
      <c r="H22" s="48">
        <v>30</v>
      </c>
      <c r="I22" s="48">
        <v>7351</v>
      </c>
      <c r="J22" s="49" t="s">
        <v>23</v>
      </c>
      <c r="K22" s="49" t="s">
        <v>23</v>
      </c>
      <c r="L22" s="50">
        <v>12</v>
      </c>
      <c r="M22" s="50">
        <v>673</v>
      </c>
      <c r="N22" s="50">
        <v>15</v>
      </c>
      <c r="O22" s="51">
        <v>1040</v>
      </c>
      <c r="P22" s="18"/>
    </row>
    <row r="23" spans="2:16" ht="18" customHeight="1">
      <c r="B23" s="45"/>
      <c r="C23" s="46" t="s">
        <v>32</v>
      </c>
      <c r="D23" s="47" t="s">
        <v>103</v>
      </c>
      <c r="E23" s="47" t="s">
        <v>103</v>
      </c>
      <c r="F23" s="47" t="s">
        <v>103</v>
      </c>
      <c r="G23" s="47" t="s">
        <v>103</v>
      </c>
      <c r="H23" s="47" t="s">
        <v>103</v>
      </c>
      <c r="I23" s="47" t="s">
        <v>103</v>
      </c>
      <c r="J23" s="47" t="s">
        <v>103</v>
      </c>
      <c r="K23" s="47" t="s">
        <v>103</v>
      </c>
      <c r="L23" s="47" t="s">
        <v>103</v>
      </c>
      <c r="M23" s="47" t="s">
        <v>103</v>
      </c>
      <c r="N23" s="47" t="s">
        <v>103</v>
      </c>
      <c r="O23" s="47" t="s">
        <v>103</v>
      </c>
      <c r="P23" s="18"/>
    </row>
    <row r="24" spans="2:16" ht="18" customHeight="1">
      <c r="B24" s="45"/>
      <c r="C24" s="46" t="s">
        <v>33</v>
      </c>
      <c r="D24" s="48">
        <v>149</v>
      </c>
      <c r="E24" s="48">
        <v>61884</v>
      </c>
      <c r="F24" s="48">
        <v>143</v>
      </c>
      <c r="G24" s="48">
        <v>60420</v>
      </c>
      <c r="H24" s="48">
        <v>142</v>
      </c>
      <c r="I24" s="48">
        <v>50338</v>
      </c>
      <c r="J24" s="49" t="s">
        <v>23</v>
      </c>
      <c r="K24" s="49" t="s">
        <v>23</v>
      </c>
      <c r="L24" s="50">
        <v>103</v>
      </c>
      <c r="M24" s="50">
        <v>8753</v>
      </c>
      <c r="N24" s="50">
        <v>28</v>
      </c>
      <c r="O24" s="51">
        <v>1329</v>
      </c>
      <c r="P24" s="18"/>
    </row>
    <row r="25" spans="2:16" ht="18" customHeight="1">
      <c r="B25" s="45"/>
      <c r="C25" s="46" t="s">
        <v>34</v>
      </c>
      <c r="D25" s="48">
        <v>248</v>
      </c>
      <c r="E25" s="48">
        <v>121797</v>
      </c>
      <c r="F25" s="48">
        <v>140</v>
      </c>
      <c r="G25" s="48">
        <v>96636</v>
      </c>
      <c r="H25" s="48">
        <v>124</v>
      </c>
      <c r="I25" s="48">
        <v>77663</v>
      </c>
      <c r="J25" s="50">
        <v>1</v>
      </c>
      <c r="K25" s="50">
        <v>132</v>
      </c>
      <c r="L25" s="50">
        <v>89</v>
      </c>
      <c r="M25" s="50">
        <v>18253</v>
      </c>
      <c r="N25" s="50">
        <v>21</v>
      </c>
      <c r="O25" s="51">
        <v>720</v>
      </c>
      <c r="P25" s="18"/>
    </row>
    <row r="26" spans="2:16" ht="18" customHeight="1">
      <c r="B26" s="45" t="s">
        <v>35</v>
      </c>
      <c r="C26" s="46"/>
      <c r="D26" s="52">
        <f>SUBTOTAL(9,D27:D31)</f>
        <v>631</v>
      </c>
      <c r="E26" s="52">
        <f t="shared" ref="E26:O26" si="1">SUBTOTAL(9,E27:E31)</f>
        <v>356528</v>
      </c>
      <c r="F26" s="52">
        <f t="shared" si="1"/>
        <v>613</v>
      </c>
      <c r="G26" s="52">
        <f t="shared" si="1"/>
        <v>339192</v>
      </c>
      <c r="H26" s="52">
        <f t="shared" si="1"/>
        <v>604</v>
      </c>
      <c r="I26" s="52">
        <f t="shared" si="1"/>
        <v>269326</v>
      </c>
      <c r="J26" s="52">
        <f t="shared" si="1"/>
        <v>0</v>
      </c>
      <c r="K26" s="52">
        <f t="shared" si="1"/>
        <v>0</v>
      </c>
      <c r="L26" s="52">
        <f t="shared" si="1"/>
        <v>451</v>
      </c>
      <c r="M26" s="52">
        <f t="shared" si="1"/>
        <v>68328</v>
      </c>
      <c r="N26" s="52">
        <f t="shared" si="1"/>
        <v>54</v>
      </c>
      <c r="O26" s="52">
        <f t="shared" si="1"/>
        <v>1538</v>
      </c>
      <c r="P26" s="18"/>
    </row>
    <row r="27" spans="2:16" ht="18" customHeight="1">
      <c r="B27" s="45"/>
      <c r="C27" s="46" t="s">
        <v>36</v>
      </c>
      <c r="D27" s="52">
        <v>141</v>
      </c>
      <c r="E27" s="52">
        <v>91183</v>
      </c>
      <c r="F27" s="52">
        <v>138</v>
      </c>
      <c r="G27" s="52">
        <v>87850</v>
      </c>
      <c r="H27" s="52">
        <v>134</v>
      </c>
      <c r="I27" s="52">
        <v>64730</v>
      </c>
      <c r="J27" s="49" t="s">
        <v>23</v>
      </c>
      <c r="K27" s="49" t="s">
        <v>23</v>
      </c>
      <c r="L27" s="44">
        <v>99</v>
      </c>
      <c r="M27" s="44">
        <v>23043</v>
      </c>
      <c r="N27" s="44">
        <v>6</v>
      </c>
      <c r="O27" s="53">
        <v>77</v>
      </c>
      <c r="P27" s="18"/>
    </row>
    <row r="28" spans="2:16" ht="18" customHeight="1">
      <c r="B28" s="45"/>
      <c r="C28" s="46" t="s">
        <v>37</v>
      </c>
      <c r="D28" s="52">
        <v>178</v>
      </c>
      <c r="E28" s="52">
        <v>88238</v>
      </c>
      <c r="F28" s="52">
        <v>167</v>
      </c>
      <c r="G28" s="52">
        <v>79891</v>
      </c>
      <c r="H28" s="52">
        <v>166</v>
      </c>
      <c r="I28" s="52">
        <v>65564</v>
      </c>
      <c r="J28" s="49" t="s">
        <v>23</v>
      </c>
      <c r="K28" s="49" t="s">
        <v>23</v>
      </c>
      <c r="L28" s="44">
        <v>123</v>
      </c>
      <c r="M28" s="44">
        <v>13613</v>
      </c>
      <c r="N28" s="44">
        <v>28</v>
      </c>
      <c r="O28" s="53">
        <v>714</v>
      </c>
      <c r="P28" s="18"/>
    </row>
    <row r="29" spans="2:16" ht="18" customHeight="1">
      <c r="B29" s="45"/>
      <c r="C29" s="46" t="s">
        <v>38</v>
      </c>
      <c r="D29" s="52">
        <v>59</v>
      </c>
      <c r="E29" s="52">
        <v>37033</v>
      </c>
      <c r="F29" s="52">
        <v>59</v>
      </c>
      <c r="G29" s="52">
        <v>36621</v>
      </c>
      <c r="H29" s="52">
        <v>59</v>
      </c>
      <c r="I29" s="52">
        <v>28877</v>
      </c>
      <c r="J29" s="49" t="s">
        <v>23</v>
      </c>
      <c r="K29" s="49" t="s">
        <v>23</v>
      </c>
      <c r="L29" s="44">
        <v>42</v>
      </c>
      <c r="M29" s="44">
        <v>7673</v>
      </c>
      <c r="N29" s="44">
        <v>2</v>
      </c>
      <c r="O29" s="53">
        <v>71</v>
      </c>
      <c r="P29" s="18"/>
    </row>
    <row r="30" spans="2:16" ht="18" customHeight="1">
      <c r="B30" s="45"/>
      <c r="C30" s="46" t="s">
        <v>39</v>
      </c>
      <c r="D30" s="52">
        <v>90</v>
      </c>
      <c r="E30" s="52">
        <v>48448</v>
      </c>
      <c r="F30" s="52">
        <v>88</v>
      </c>
      <c r="G30" s="52">
        <v>47236</v>
      </c>
      <c r="H30" s="52">
        <v>87</v>
      </c>
      <c r="I30" s="52">
        <v>37672</v>
      </c>
      <c r="J30" s="49" t="s">
        <v>23</v>
      </c>
      <c r="K30" s="49" t="s">
        <v>23</v>
      </c>
      <c r="L30" s="44">
        <v>74</v>
      </c>
      <c r="M30" s="44">
        <v>9513</v>
      </c>
      <c r="N30" s="44">
        <v>5</v>
      </c>
      <c r="O30" s="53">
        <v>51</v>
      </c>
      <c r="P30" s="18"/>
    </row>
    <row r="31" spans="2:16" ht="18" customHeight="1">
      <c r="B31" s="45"/>
      <c r="C31" s="46" t="s">
        <v>40</v>
      </c>
      <c r="D31" s="52">
        <v>163</v>
      </c>
      <c r="E31" s="52">
        <v>91626</v>
      </c>
      <c r="F31" s="52">
        <v>161</v>
      </c>
      <c r="G31" s="52">
        <v>87594</v>
      </c>
      <c r="H31" s="52">
        <v>158</v>
      </c>
      <c r="I31" s="52">
        <v>72483</v>
      </c>
      <c r="J31" s="49" t="s">
        <v>23</v>
      </c>
      <c r="K31" s="49" t="s">
        <v>23</v>
      </c>
      <c r="L31" s="44">
        <v>113</v>
      </c>
      <c r="M31" s="44">
        <v>14486</v>
      </c>
      <c r="N31" s="44">
        <v>13</v>
      </c>
      <c r="O31" s="53">
        <v>625</v>
      </c>
      <c r="P31" s="18"/>
    </row>
    <row r="32" spans="2:16" ht="18" customHeight="1">
      <c r="B32" s="45" t="s">
        <v>41</v>
      </c>
      <c r="C32" s="46"/>
      <c r="D32" s="52">
        <f>SUBTOTAL(9,D33:D35)</f>
        <v>695</v>
      </c>
      <c r="E32" s="52">
        <f t="shared" ref="E32:O32" si="2">SUBTOTAL(9,E33:E35)</f>
        <v>303251</v>
      </c>
      <c r="F32" s="52">
        <f t="shared" si="2"/>
        <v>639</v>
      </c>
      <c r="G32" s="52">
        <f t="shared" si="2"/>
        <v>254462</v>
      </c>
      <c r="H32" s="52">
        <f t="shared" si="2"/>
        <v>608</v>
      </c>
      <c r="I32" s="52">
        <f t="shared" si="2"/>
        <v>204831</v>
      </c>
      <c r="J32" s="52">
        <f t="shared" si="2"/>
        <v>1</v>
      </c>
      <c r="K32" s="52">
        <f t="shared" si="2"/>
        <v>8</v>
      </c>
      <c r="L32" s="52">
        <f t="shared" si="2"/>
        <v>471</v>
      </c>
      <c r="M32" s="52">
        <f t="shared" si="2"/>
        <v>39395</v>
      </c>
      <c r="N32" s="52">
        <f t="shared" si="2"/>
        <v>187</v>
      </c>
      <c r="O32" s="52">
        <f t="shared" si="2"/>
        <v>10236</v>
      </c>
      <c r="P32" s="18"/>
    </row>
    <row r="33" spans="2:16" ht="18" customHeight="1">
      <c r="B33" s="45"/>
      <c r="C33" s="46" t="s">
        <v>42</v>
      </c>
      <c r="D33" s="48">
        <v>287</v>
      </c>
      <c r="E33" s="48">
        <v>105042</v>
      </c>
      <c r="F33" s="48">
        <v>253</v>
      </c>
      <c r="G33" s="48">
        <v>87878</v>
      </c>
      <c r="H33" s="48">
        <v>231</v>
      </c>
      <c r="I33" s="48">
        <v>70422</v>
      </c>
      <c r="J33" s="49" t="s">
        <v>21</v>
      </c>
      <c r="K33" s="49" t="s">
        <v>21</v>
      </c>
      <c r="L33" s="50">
        <v>211</v>
      </c>
      <c r="M33" s="50">
        <v>16126</v>
      </c>
      <c r="N33" s="50">
        <v>49</v>
      </c>
      <c r="O33" s="51">
        <v>1330</v>
      </c>
      <c r="P33" s="18"/>
    </row>
    <row r="34" spans="2:16" ht="18" customHeight="1">
      <c r="B34" s="45"/>
      <c r="C34" s="46" t="s">
        <v>43</v>
      </c>
      <c r="D34" s="48">
        <v>372</v>
      </c>
      <c r="E34" s="48">
        <v>188772</v>
      </c>
      <c r="F34" s="48">
        <v>354</v>
      </c>
      <c r="G34" s="48">
        <v>159852</v>
      </c>
      <c r="H34" s="48">
        <v>346</v>
      </c>
      <c r="I34" s="48">
        <v>129235</v>
      </c>
      <c r="J34" s="50">
        <v>1</v>
      </c>
      <c r="K34" s="50">
        <v>8</v>
      </c>
      <c r="L34" s="50">
        <v>249</v>
      </c>
      <c r="M34" s="50">
        <v>22080</v>
      </c>
      <c r="N34" s="50">
        <v>128</v>
      </c>
      <c r="O34" s="51">
        <v>8537</v>
      </c>
      <c r="P34" s="18"/>
    </row>
    <row r="35" spans="2:16" ht="18" customHeight="1">
      <c r="B35" s="45"/>
      <c r="C35" s="46" t="s">
        <v>44</v>
      </c>
      <c r="D35" s="48">
        <v>36</v>
      </c>
      <c r="E35" s="48">
        <v>9437</v>
      </c>
      <c r="F35" s="48">
        <v>32</v>
      </c>
      <c r="G35" s="48">
        <v>6732</v>
      </c>
      <c r="H35" s="48">
        <v>31</v>
      </c>
      <c r="I35" s="48">
        <v>5174</v>
      </c>
      <c r="J35" s="49" t="s">
        <v>21</v>
      </c>
      <c r="K35" s="49" t="s">
        <v>21</v>
      </c>
      <c r="L35" s="50">
        <v>11</v>
      </c>
      <c r="M35" s="50">
        <v>1189</v>
      </c>
      <c r="N35" s="50">
        <v>10</v>
      </c>
      <c r="O35" s="51">
        <v>369</v>
      </c>
      <c r="P35" s="18"/>
    </row>
    <row r="36" spans="2:16" ht="18" customHeight="1">
      <c r="B36" s="45" t="s">
        <v>45</v>
      </c>
      <c r="C36" s="46"/>
      <c r="D36" s="47" t="s">
        <v>103</v>
      </c>
      <c r="E36" s="47" t="s">
        <v>103</v>
      </c>
      <c r="F36" s="47" t="s">
        <v>103</v>
      </c>
      <c r="G36" s="47" t="s">
        <v>103</v>
      </c>
      <c r="H36" s="47" t="s">
        <v>103</v>
      </c>
      <c r="I36" s="47" t="s">
        <v>103</v>
      </c>
      <c r="J36" s="47" t="s">
        <v>103</v>
      </c>
      <c r="K36" s="47" t="s">
        <v>103</v>
      </c>
      <c r="L36" s="47" t="s">
        <v>103</v>
      </c>
      <c r="M36" s="47" t="s">
        <v>103</v>
      </c>
      <c r="N36" s="47" t="s">
        <v>103</v>
      </c>
      <c r="O36" s="47" t="s">
        <v>103</v>
      </c>
      <c r="P36" s="18"/>
    </row>
    <row r="37" spans="2:16" ht="18" customHeight="1">
      <c r="B37" s="45"/>
      <c r="C37" s="46" t="s">
        <v>46</v>
      </c>
      <c r="D37" s="52">
        <v>267</v>
      </c>
      <c r="E37" s="52">
        <v>95602</v>
      </c>
      <c r="F37" s="52">
        <v>208</v>
      </c>
      <c r="G37" s="52">
        <v>78221</v>
      </c>
      <c r="H37" s="52">
        <v>196</v>
      </c>
      <c r="I37" s="52">
        <v>61192</v>
      </c>
      <c r="J37" s="50">
        <v>1</v>
      </c>
      <c r="K37" s="50">
        <v>4</v>
      </c>
      <c r="L37" s="44">
        <v>122</v>
      </c>
      <c r="M37" s="44">
        <v>12731</v>
      </c>
      <c r="N37" s="44">
        <v>46</v>
      </c>
      <c r="O37" s="53">
        <v>4298</v>
      </c>
      <c r="P37" s="18"/>
    </row>
    <row r="38" spans="2:16" ht="18" customHeight="1">
      <c r="B38" s="45"/>
      <c r="C38" s="46" t="s">
        <v>47</v>
      </c>
      <c r="D38" s="47" t="s">
        <v>103</v>
      </c>
      <c r="E38" s="47" t="s">
        <v>103</v>
      </c>
      <c r="F38" s="47" t="s">
        <v>103</v>
      </c>
      <c r="G38" s="47" t="s">
        <v>103</v>
      </c>
      <c r="H38" s="47" t="s">
        <v>103</v>
      </c>
      <c r="I38" s="47" t="s">
        <v>103</v>
      </c>
      <c r="J38" s="47" t="s">
        <v>103</v>
      </c>
      <c r="K38" s="47" t="s">
        <v>103</v>
      </c>
      <c r="L38" s="47" t="s">
        <v>103</v>
      </c>
      <c r="M38" s="47" t="s">
        <v>103</v>
      </c>
      <c r="N38" s="47" t="s">
        <v>103</v>
      </c>
      <c r="O38" s="47" t="s">
        <v>103</v>
      </c>
      <c r="P38" s="18"/>
    </row>
    <row r="39" spans="2:16" ht="18" customHeight="1">
      <c r="B39" s="45"/>
      <c r="C39" s="46" t="s">
        <v>48</v>
      </c>
      <c r="D39" s="52">
        <v>306</v>
      </c>
      <c r="E39" s="52">
        <v>113964</v>
      </c>
      <c r="F39" s="52">
        <v>266</v>
      </c>
      <c r="G39" s="52">
        <v>93649</v>
      </c>
      <c r="H39" s="52">
        <v>241</v>
      </c>
      <c r="I39" s="52">
        <v>62292</v>
      </c>
      <c r="J39" s="50">
        <v>1</v>
      </c>
      <c r="K39" s="50">
        <v>1</v>
      </c>
      <c r="L39" s="44">
        <v>211</v>
      </c>
      <c r="M39" s="44">
        <v>29482</v>
      </c>
      <c r="N39" s="44">
        <v>47</v>
      </c>
      <c r="O39" s="53">
        <v>1875</v>
      </c>
      <c r="P39" s="18"/>
    </row>
    <row r="40" spans="2:16" ht="18" customHeight="1">
      <c r="B40" s="45" t="s">
        <v>49</v>
      </c>
      <c r="C40" s="46"/>
      <c r="D40" s="52">
        <f>SUBTOTAL(9,D41:D43)</f>
        <v>342</v>
      </c>
      <c r="E40" s="52">
        <f t="shared" ref="E40:O40" si="3">SUBTOTAL(9,E41:E43)</f>
        <v>84291</v>
      </c>
      <c r="F40" s="52">
        <f t="shared" si="3"/>
        <v>319</v>
      </c>
      <c r="G40" s="52">
        <f t="shared" si="3"/>
        <v>75687</v>
      </c>
      <c r="H40" s="52">
        <f t="shared" si="3"/>
        <v>251</v>
      </c>
      <c r="I40" s="52">
        <f t="shared" si="3"/>
        <v>58364</v>
      </c>
      <c r="J40" s="52">
        <f t="shared" si="3"/>
        <v>0</v>
      </c>
      <c r="K40" s="52">
        <f t="shared" si="3"/>
        <v>0</v>
      </c>
      <c r="L40" s="52">
        <f t="shared" si="3"/>
        <v>186</v>
      </c>
      <c r="M40" s="52">
        <f t="shared" si="3"/>
        <v>15071</v>
      </c>
      <c r="N40" s="52">
        <f t="shared" si="3"/>
        <v>54</v>
      </c>
      <c r="O40" s="52">
        <f t="shared" si="3"/>
        <v>2252</v>
      </c>
      <c r="P40" s="18"/>
    </row>
    <row r="41" spans="2:16" ht="18" customHeight="1">
      <c r="B41" s="45"/>
      <c r="C41" s="46" t="s">
        <v>50</v>
      </c>
      <c r="D41" s="52">
        <v>154</v>
      </c>
      <c r="E41" s="52">
        <v>36279</v>
      </c>
      <c r="F41" s="52">
        <v>139</v>
      </c>
      <c r="G41" s="52">
        <v>32521</v>
      </c>
      <c r="H41" s="52">
        <v>106</v>
      </c>
      <c r="I41" s="52">
        <v>25369</v>
      </c>
      <c r="J41" s="49" t="s">
        <v>21</v>
      </c>
      <c r="K41" s="49" t="s">
        <v>21</v>
      </c>
      <c r="L41" s="44">
        <v>79</v>
      </c>
      <c r="M41" s="44">
        <v>6139</v>
      </c>
      <c r="N41" s="44">
        <v>26</v>
      </c>
      <c r="O41" s="53">
        <v>1013</v>
      </c>
      <c r="P41" s="18"/>
    </row>
    <row r="42" spans="2:16" ht="18" customHeight="1">
      <c r="B42" s="45"/>
      <c r="C42" s="46" t="s">
        <v>51</v>
      </c>
      <c r="D42" s="52">
        <v>60</v>
      </c>
      <c r="E42" s="52">
        <v>13179</v>
      </c>
      <c r="F42" s="52">
        <v>59</v>
      </c>
      <c r="G42" s="52">
        <v>12740</v>
      </c>
      <c r="H42" s="52">
        <v>40</v>
      </c>
      <c r="I42" s="52">
        <v>8820</v>
      </c>
      <c r="J42" s="49" t="s">
        <v>21</v>
      </c>
      <c r="K42" s="49" t="s">
        <v>21</v>
      </c>
      <c r="L42" s="44">
        <v>31</v>
      </c>
      <c r="M42" s="44">
        <v>3339</v>
      </c>
      <c r="N42" s="44">
        <v>8</v>
      </c>
      <c r="O42" s="53">
        <v>581</v>
      </c>
      <c r="P42" s="18"/>
    </row>
    <row r="43" spans="2:16" ht="18" customHeight="1">
      <c r="B43" s="45"/>
      <c r="C43" s="46" t="s">
        <v>52</v>
      </c>
      <c r="D43" s="52">
        <v>128</v>
      </c>
      <c r="E43" s="52">
        <v>34833</v>
      </c>
      <c r="F43" s="52">
        <v>121</v>
      </c>
      <c r="G43" s="52">
        <v>30426</v>
      </c>
      <c r="H43" s="52">
        <v>105</v>
      </c>
      <c r="I43" s="52">
        <v>24175</v>
      </c>
      <c r="J43" s="49" t="s">
        <v>21</v>
      </c>
      <c r="K43" s="49" t="s">
        <v>21</v>
      </c>
      <c r="L43" s="44">
        <v>76</v>
      </c>
      <c r="M43" s="44">
        <v>5593</v>
      </c>
      <c r="N43" s="44">
        <v>20</v>
      </c>
      <c r="O43" s="53">
        <v>658</v>
      </c>
      <c r="P43" s="18"/>
    </row>
    <row r="44" spans="2:16" ht="18" customHeight="1">
      <c r="B44" s="45" t="s">
        <v>53</v>
      </c>
      <c r="C44" s="46"/>
      <c r="D44" s="52">
        <f>SUBTOTAL(9,D45:D48)</f>
        <v>267</v>
      </c>
      <c r="E44" s="52">
        <f t="shared" ref="E44:O44" si="4">SUBTOTAL(9,E45:E48)</f>
        <v>42653</v>
      </c>
      <c r="F44" s="52">
        <f t="shared" si="4"/>
        <v>264</v>
      </c>
      <c r="G44" s="52">
        <f t="shared" si="4"/>
        <v>40106</v>
      </c>
      <c r="H44" s="52">
        <f t="shared" si="4"/>
        <v>251</v>
      </c>
      <c r="I44" s="52">
        <f t="shared" si="4"/>
        <v>31156</v>
      </c>
      <c r="J44" s="52">
        <f t="shared" si="4"/>
        <v>0</v>
      </c>
      <c r="K44" s="52">
        <f t="shared" si="4"/>
        <v>0</v>
      </c>
      <c r="L44" s="52">
        <f t="shared" si="4"/>
        <v>89</v>
      </c>
      <c r="M44" s="52">
        <f t="shared" si="4"/>
        <v>6839</v>
      </c>
      <c r="N44" s="52">
        <f t="shared" si="4"/>
        <v>52</v>
      </c>
      <c r="O44" s="52">
        <f t="shared" si="4"/>
        <v>2111</v>
      </c>
      <c r="P44" s="18"/>
    </row>
    <row r="45" spans="2:16" ht="18" customHeight="1">
      <c r="B45" s="45"/>
      <c r="C45" s="46" t="s">
        <v>54</v>
      </c>
      <c r="D45" s="48">
        <v>24</v>
      </c>
      <c r="E45" s="48">
        <v>5063</v>
      </c>
      <c r="F45" s="48">
        <v>23</v>
      </c>
      <c r="G45" s="48">
        <v>4690</v>
      </c>
      <c r="H45" s="48">
        <v>18</v>
      </c>
      <c r="I45" s="48">
        <v>1676</v>
      </c>
      <c r="J45" s="49" t="s">
        <v>21</v>
      </c>
      <c r="K45" s="49" t="s">
        <v>21</v>
      </c>
      <c r="L45" s="50">
        <v>11</v>
      </c>
      <c r="M45" s="50">
        <v>2624</v>
      </c>
      <c r="N45" s="50">
        <v>8</v>
      </c>
      <c r="O45" s="51">
        <v>390</v>
      </c>
      <c r="P45" s="18"/>
    </row>
    <row r="46" spans="2:16" ht="18" customHeight="1">
      <c r="B46" s="45"/>
      <c r="C46" s="46" t="s">
        <v>55</v>
      </c>
      <c r="D46" s="48">
        <v>77</v>
      </c>
      <c r="E46" s="48">
        <v>10003</v>
      </c>
      <c r="F46" s="48">
        <v>76</v>
      </c>
      <c r="G46" s="48">
        <v>8990</v>
      </c>
      <c r="H46" s="48">
        <v>72</v>
      </c>
      <c r="I46" s="48">
        <v>8042</v>
      </c>
      <c r="J46" s="49" t="s">
        <v>21</v>
      </c>
      <c r="K46" s="49" t="s">
        <v>21</v>
      </c>
      <c r="L46" s="50">
        <v>20</v>
      </c>
      <c r="M46" s="50">
        <v>609</v>
      </c>
      <c r="N46" s="50">
        <v>11</v>
      </c>
      <c r="O46" s="51">
        <v>339</v>
      </c>
      <c r="P46" s="18"/>
    </row>
    <row r="47" spans="2:16" ht="18" customHeight="1">
      <c r="B47" s="45"/>
      <c r="C47" s="46" t="s">
        <v>56</v>
      </c>
      <c r="D47" s="48">
        <v>115</v>
      </c>
      <c r="E47" s="48">
        <v>21892</v>
      </c>
      <c r="F47" s="48">
        <v>114</v>
      </c>
      <c r="G47" s="48">
        <v>20964</v>
      </c>
      <c r="H47" s="48">
        <v>111</v>
      </c>
      <c r="I47" s="48">
        <v>16961</v>
      </c>
      <c r="J47" s="49" t="s">
        <v>21</v>
      </c>
      <c r="K47" s="49" t="s">
        <v>21</v>
      </c>
      <c r="L47" s="50">
        <v>40</v>
      </c>
      <c r="M47" s="50">
        <v>2847</v>
      </c>
      <c r="N47" s="50">
        <v>25</v>
      </c>
      <c r="O47" s="51">
        <v>1156</v>
      </c>
      <c r="P47" s="18"/>
    </row>
    <row r="48" spans="2:16" ht="18" customHeight="1">
      <c r="B48" s="45"/>
      <c r="C48" s="46" t="s">
        <v>57</v>
      </c>
      <c r="D48" s="48">
        <v>51</v>
      </c>
      <c r="E48" s="48">
        <v>5695</v>
      </c>
      <c r="F48" s="48">
        <v>51</v>
      </c>
      <c r="G48" s="48">
        <v>5462</v>
      </c>
      <c r="H48" s="48">
        <v>50</v>
      </c>
      <c r="I48" s="48">
        <v>4477</v>
      </c>
      <c r="J48" s="49" t="s">
        <v>21</v>
      </c>
      <c r="K48" s="49" t="s">
        <v>21</v>
      </c>
      <c r="L48" s="50">
        <v>18</v>
      </c>
      <c r="M48" s="50">
        <v>759</v>
      </c>
      <c r="N48" s="50">
        <v>8</v>
      </c>
      <c r="O48" s="51">
        <v>226</v>
      </c>
      <c r="P48" s="18"/>
    </row>
    <row r="49" spans="2:16" ht="18" customHeight="1">
      <c r="B49" s="54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  <c r="P49" s="18"/>
    </row>
  </sheetData>
  <mergeCells count="7">
    <mergeCell ref="O7:O8"/>
    <mergeCell ref="D5:D8"/>
    <mergeCell ref="B6:C7"/>
    <mergeCell ref="F6:F8"/>
    <mergeCell ref="H7:H8"/>
    <mergeCell ref="I7:I8"/>
    <mergeCell ref="N7:N8"/>
  </mergeCells>
  <phoneticPr fontId="1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"/>
  <sheetViews>
    <sheetView showGridLines="0" workbookViewId="0">
      <selection activeCell="C10" sqref="C10"/>
    </sheetView>
  </sheetViews>
  <sheetFormatPr defaultRowHeight="13.5"/>
  <cols>
    <col min="1" max="1" width="1.625" style="2" customWidth="1"/>
    <col min="2" max="2" width="3.5" style="2" customWidth="1"/>
    <col min="3" max="3" width="11.25" style="2" customWidth="1"/>
    <col min="4" max="15" width="7.625" style="3" customWidth="1"/>
    <col min="16" max="256" width="9" style="2"/>
    <col min="257" max="257" width="1.625" style="2" customWidth="1"/>
    <col min="258" max="258" width="3.5" style="2" customWidth="1"/>
    <col min="259" max="259" width="11.25" style="2" customWidth="1"/>
    <col min="260" max="271" width="7.625" style="2" customWidth="1"/>
    <col min="272" max="512" width="9" style="2"/>
    <col min="513" max="513" width="1.625" style="2" customWidth="1"/>
    <col min="514" max="514" width="3.5" style="2" customWidth="1"/>
    <col min="515" max="515" width="11.25" style="2" customWidth="1"/>
    <col min="516" max="527" width="7.625" style="2" customWidth="1"/>
    <col min="528" max="768" width="9" style="2"/>
    <col min="769" max="769" width="1.625" style="2" customWidth="1"/>
    <col min="770" max="770" width="3.5" style="2" customWidth="1"/>
    <col min="771" max="771" width="11.25" style="2" customWidth="1"/>
    <col min="772" max="783" width="7.625" style="2" customWidth="1"/>
    <col min="784" max="1024" width="9" style="2"/>
    <col min="1025" max="1025" width="1.625" style="2" customWidth="1"/>
    <col min="1026" max="1026" width="3.5" style="2" customWidth="1"/>
    <col min="1027" max="1027" width="11.25" style="2" customWidth="1"/>
    <col min="1028" max="1039" width="7.625" style="2" customWidth="1"/>
    <col min="1040" max="1280" width="9" style="2"/>
    <col min="1281" max="1281" width="1.625" style="2" customWidth="1"/>
    <col min="1282" max="1282" width="3.5" style="2" customWidth="1"/>
    <col min="1283" max="1283" width="11.25" style="2" customWidth="1"/>
    <col min="1284" max="1295" width="7.625" style="2" customWidth="1"/>
    <col min="1296" max="1536" width="9" style="2"/>
    <col min="1537" max="1537" width="1.625" style="2" customWidth="1"/>
    <col min="1538" max="1538" width="3.5" style="2" customWidth="1"/>
    <col min="1539" max="1539" width="11.25" style="2" customWidth="1"/>
    <col min="1540" max="1551" width="7.625" style="2" customWidth="1"/>
    <col min="1552" max="1792" width="9" style="2"/>
    <col min="1793" max="1793" width="1.625" style="2" customWidth="1"/>
    <col min="1794" max="1794" width="3.5" style="2" customWidth="1"/>
    <col min="1795" max="1795" width="11.25" style="2" customWidth="1"/>
    <col min="1796" max="1807" width="7.625" style="2" customWidth="1"/>
    <col min="1808" max="2048" width="9" style="2"/>
    <col min="2049" max="2049" width="1.625" style="2" customWidth="1"/>
    <col min="2050" max="2050" width="3.5" style="2" customWidth="1"/>
    <col min="2051" max="2051" width="11.25" style="2" customWidth="1"/>
    <col min="2052" max="2063" width="7.625" style="2" customWidth="1"/>
    <col min="2064" max="2304" width="9" style="2"/>
    <col min="2305" max="2305" width="1.625" style="2" customWidth="1"/>
    <col min="2306" max="2306" width="3.5" style="2" customWidth="1"/>
    <col min="2307" max="2307" width="11.25" style="2" customWidth="1"/>
    <col min="2308" max="2319" width="7.625" style="2" customWidth="1"/>
    <col min="2320" max="2560" width="9" style="2"/>
    <col min="2561" max="2561" width="1.625" style="2" customWidth="1"/>
    <col min="2562" max="2562" width="3.5" style="2" customWidth="1"/>
    <col min="2563" max="2563" width="11.25" style="2" customWidth="1"/>
    <col min="2564" max="2575" width="7.625" style="2" customWidth="1"/>
    <col min="2576" max="2816" width="9" style="2"/>
    <col min="2817" max="2817" width="1.625" style="2" customWidth="1"/>
    <col min="2818" max="2818" width="3.5" style="2" customWidth="1"/>
    <col min="2819" max="2819" width="11.25" style="2" customWidth="1"/>
    <col min="2820" max="2831" width="7.625" style="2" customWidth="1"/>
    <col min="2832" max="3072" width="9" style="2"/>
    <col min="3073" max="3073" width="1.625" style="2" customWidth="1"/>
    <col min="3074" max="3074" width="3.5" style="2" customWidth="1"/>
    <col min="3075" max="3075" width="11.25" style="2" customWidth="1"/>
    <col min="3076" max="3087" width="7.625" style="2" customWidth="1"/>
    <col min="3088" max="3328" width="9" style="2"/>
    <col min="3329" max="3329" width="1.625" style="2" customWidth="1"/>
    <col min="3330" max="3330" width="3.5" style="2" customWidth="1"/>
    <col min="3331" max="3331" width="11.25" style="2" customWidth="1"/>
    <col min="3332" max="3343" width="7.625" style="2" customWidth="1"/>
    <col min="3344" max="3584" width="9" style="2"/>
    <col min="3585" max="3585" width="1.625" style="2" customWidth="1"/>
    <col min="3586" max="3586" width="3.5" style="2" customWidth="1"/>
    <col min="3587" max="3587" width="11.25" style="2" customWidth="1"/>
    <col min="3588" max="3599" width="7.625" style="2" customWidth="1"/>
    <col min="3600" max="3840" width="9" style="2"/>
    <col min="3841" max="3841" width="1.625" style="2" customWidth="1"/>
    <col min="3842" max="3842" width="3.5" style="2" customWidth="1"/>
    <col min="3843" max="3843" width="11.25" style="2" customWidth="1"/>
    <col min="3844" max="3855" width="7.625" style="2" customWidth="1"/>
    <col min="3856" max="4096" width="9" style="2"/>
    <col min="4097" max="4097" width="1.625" style="2" customWidth="1"/>
    <col min="4098" max="4098" width="3.5" style="2" customWidth="1"/>
    <col min="4099" max="4099" width="11.25" style="2" customWidth="1"/>
    <col min="4100" max="4111" width="7.625" style="2" customWidth="1"/>
    <col min="4112" max="4352" width="9" style="2"/>
    <col min="4353" max="4353" width="1.625" style="2" customWidth="1"/>
    <col min="4354" max="4354" width="3.5" style="2" customWidth="1"/>
    <col min="4355" max="4355" width="11.25" style="2" customWidth="1"/>
    <col min="4356" max="4367" width="7.625" style="2" customWidth="1"/>
    <col min="4368" max="4608" width="9" style="2"/>
    <col min="4609" max="4609" width="1.625" style="2" customWidth="1"/>
    <col min="4610" max="4610" width="3.5" style="2" customWidth="1"/>
    <col min="4611" max="4611" width="11.25" style="2" customWidth="1"/>
    <col min="4612" max="4623" width="7.625" style="2" customWidth="1"/>
    <col min="4624" max="4864" width="9" style="2"/>
    <col min="4865" max="4865" width="1.625" style="2" customWidth="1"/>
    <col min="4866" max="4866" width="3.5" style="2" customWidth="1"/>
    <col min="4867" max="4867" width="11.25" style="2" customWidth="1"/>
    <col min="4868" max="4879" width="7.625" style="2" customWidth="1"/>
    <col min="4880" max="5120" width="9" style="2"/>
    <col min="5121" max="5121" width="1.625" style="2" customWidth="1"/>
    <col min="5122" max="5122" width="3.5" style="2" customWidth="1"/>
    <col min="5123" max="5123" width="11.25" style="2" customWidth="1"/>
    <col min="5124" max="5135" width="7.625" style="2" customWidth="1"/>
    <col min="5136" max="5376" width="9" style="2"/>
    <col min="5377" max="5377" width="1.625" style="2" customWidth="1"/>
    <col min="5378" max="5378" width="3.5" style="2" customWidth="1"/>
    <col min="5379" max="5379" width="11.25" style="2" customWidth="1"/>
    <col min="5380" max="5391" width="7.625" style="2" customWidth="1"/>
    <col min="5392" max="5632" width="9" style="2"/>
    <col min="5633" max="5633" width="1.625" style="2" customWidth="1"/>
    <col min="5634" max="5634" width="3.5" style="2" customWidth="1"/>
    <col min="5635" max="5635" width="11.25" style="2" customWidth="1"/>
    <col min="5636" max="5647" width="7.625" style="2" customWidth="1"/>
    <col min="5648" max="5888" width="9" style="2"/>
    <col min="5889" max="5889" width="1.625" style="2" customWidth="1"/>
    <col min="5890" max="5890" width="3.5" style="2" customWidth="1"/>
    <col min="5891" max="5891" width="11.25" style="2" customWidth="1"/>
    <col min="5892" max="5903" width="7.625" style="2" customWidth="1"/>
    <col min="5904" max="6144" width="9" style="2"/>
    <col min="6145" max="6145" width="1.625" style="2" customWidth="1"/>
    <col min="6146" max="6146" width="3.5" style="2" customWidth="1"/>
    <col min="6147" max="6147" width="11.25" style="2" customWidth="1"/>
    <col min="6148" max="6159" width="7.625" style="2" customWidth="1"/>
    <col min="6160" max="6400" width="9" style="2"/>
    <col min="6401" max="6401" width="1.625" style="2" customWidth="1"/>
    <col min="6402" max="6402" width="3.5" style="2" customWidth="1"/>
    <col min="6403" max="6403" width="11.25" style="2" customWidth="1"/>
    <col min="6404" max="6415" width="7.625" style="2" customWidth="1"/>
    <col min="6416" max="6656" width="9" style="2"/>
    <col min="6657" max="6657" width="1.625" style="2" customWidth="1"/>
    <col min="6658" max="6658" width="3.5" style="2" customWidth="1"/>
    <col min="6659" max="6659" width="11.25" style="2" customWidth="1"/>
    <col min="6660" max="6671" width="7.625" style="2" customWidth="1"/>
    <col min="6672" max="6912" width="9" style="2"/>
    <col min="6913" max="6913" width="1.625" style="2" customWidth="1"/>
    <col min="6914" max="6914" width="3.5" style="2" customWidth="1"/>
    <col min="6915" max="6915" width="11.25" style="2" customWidth="1"/>
    <col min="6916" max="6927" width="7.625" style="2" customWidth="1"/>
    <col min="6928" max="7168" width="9" style="2"/>
    <col min="7169" max="7169" width="1.625" style="2" customWidth="1"/>
    <col min="7170" max="7170" width="3.5" style="2" customWidth="1"/>
    <col min="7171" max="7171" width="11.25" style="2" customWidth="1"/>
    <col min="7172" max="7183" width="7.625" style="2" customWidth="1"/>
    <col min="7184" max="7424" width="9" style="2"/>
    <col min="7425" max="7425" width="1.625" style="2" customWidth="1"/>
    <col min="7426" max="7426" width="3.5" style="2" customWidth="1"/>
    <col min="7427" max="7427" width="11.25" style="2" customWidth="1"/>
    <col min="7428" max="7439" width="7.625" style="2" customWidth="1"/>
    <col min="7440" max="7680" width="9" style="2"/>
    <col min="7681" max="7681" width="1.625" style="2" customWidth="1"/>
    <col min="7682" max="7682" width="3.5" style="2" customWidth="1"/>
    <col min="7683" max="7683" width="11.25" style="2" customWidth="1"/>
    <col min="7684" max="7695" width="7.625" style="2" customWidth="1"/>
    <col min="7696" max="7936" width="9" style="2"/>
    <col min="7937" max="7937" width="1.625" style="2" customWidth="1"/>
    <col min="7938" max="7938" width="3.5" style="2" customWidth="1"/>
    <col min="7939" max="7939" width="11.25" style="2" customWidth="1"/>
    <col min="7940" max="7951" width="7.625" style="2" customWidth="1"/>
    <col min="7952" max="8192" width="9" style="2"/>
    <col min="8193" max="8193" width="1.625" style="2" customWidth="1"/>
    <col min="8194" max="8194" width="3.5" style="2" customWidth="1"/>
    <col min="8195" max="8195" width="11.25" style="2" customWidth="1"/>
    <col min="8196" max="8207" width="7.625" style="2" customWidth="1"/>
    <col min="8208" max="8448" width="9" style="2"/>
    <col min="8449" max="8449" width="1.625" style="2" customWidth="1"/>
    <col min="8450" max="8450" width="3.5" style="2" customWidth="1"/>
    <col min="8451" max="8451" width="11.25" style="2" customWidth="1"/>
    <col min="8452" max="8463" width="7.625" style="2" customWidth="1"/>
    <col min="8464" max="8704" width="9" style="2"/>
    <col min="8705" max="8705" width="1.625" style="2" customWidth="1"/>
    <col min="8706" max="8706" width="3.5" style="2" customWidth="1"/>
    <col min="8707" max="8707" width="11.25" style="2" customWidth="1"/>
    <col min="8708" max="8719" width="7.625" style="2" customWidth="1"/>
    <col min="8720" max="8960" width="9" style="2"/>
    <col min="8961" max="8961" width="1.625" style="2" customWidth="1"/>
    <col min="8962" max="8962" width="3.5" style="2" customWidth="1"/>
    <col min="8963" max="8963" width="11.25" style="2" customWidth="1"/>
    <col min="8964" max="8975" width="7.625" style="2" customWidth="1"/>
    <col min="8976" max="9216" width="9" style="2"/>
    <col min="9217" max="9217" width="1.625" style="2" customWidth="1"/>
    <col min="9218" max="9218" width="3.5" style="2" customWidth="1"/>
    <col min="9219" max="9219" width="11.25" style="2" customWidth="1"/>
    <col min="9220" max="9231" width="7.625" style="2" customWidth="1"/>
    <col min="9232" max="9472" width="9" style="2"/>
    <col min="9473" max="9473" width="1.625" style="2" customWidth="1"/>
    <col min="9474" max="9474" width="3.5" style="2" customWidth="1"/>
    <col min="9475" max="9475" width="11.25" style="2" customWidth="1"/>
    <col min="9476" max="9487" width="7.625" style="2" customWidth="1"/>
    <col min="9488" max="9728" width="9" style="2"/>
    <col min="9729" max="9729" width="1.625" style="2" customWidth="1"/>
    <col min="9730" max="9730" width="3.5" style="2" customWidth="1"/>
    <col min="9731" max="9731" width="11.25" style="2" customWidth="1"/>
    <col min="9732" max="9743" width="7.625" style="2" customWidth="1"/>
    <col min="9744" max="9984" width="9" style="2"/>
    <col min="9985" max="9985" width="1.625" style="2" customWidth="1"/>
    <col min="9986" max="9986" width="3.5" style="2" customWidth="1"/>
    <col min="9987" max="9987" width="11.25" style="2" customWidth="1"/>
    <col min="9988" max="9999" width="7.625" style="2" customWidth="1"/>
    <col min="10000" max="10240" width="9" style="2"/>
    <col min="10241" max="10241" width="1.625" style="2" customWidth="1"/>
    <col min="10242" max="10242" width="3.5" style="2" customWidth="1"/>
    <col min="10243" max="10243" width="11.25" style="2" customWidth="1"/>
    <col min="10244" max="10255" width="7.625" style="2" customWidth="1"/>
    <col min="10256" max="10496" width="9" style="2"/>
    <col min="10497" max="10497" width="1.625" style="2" customWidth="1"/>
    <col min="10498" max="10498" width="3.5" style="2" customWidth="1"/>
    <col min="10499" max="10499" width="11.25" style="2" customWidth="1"/>
    <col min="10500" max="10511" width="7.625" style="2" customWidth="1"/>
    <col min="10512" max="10752" width="9" style="2"/>
    <col min="10753" max="10753" width="1.625" style="2" customWidth="1"/>
    <col min="10754" max="10754" width="3.5" style="2" customWidth="1"/>
    <col min="10755" max="10755" width="11.25" style="2" customWidth="1"/>
    <col min="10756" max="10767" width="7.625" style="2" customWidth="1"/>
    <col min="10768" max="11008" width="9" style="2"/>
    <col min="11009" max="11009" width="1.625" style="2" customWidth="1"/>
    <col min="11010" max="11010" width="3.5" style="2" customWidth="1"/>
    <col min="11011" max="11011" width="11.25" style="2" customWidth="1"/>
    <col min="11012" max="11023" width="7.625" style="2" customWidth="1"/>
    <col min="11024" max="11264" width="9" style="2"/>
    <col min="11265" max="11265" width="1.625" style="2" customWidth="1"/>
    <col min="11266" max="11266" width="3.5" style="2" customWidth="1"/>
    <col min="11267" max="11267" width="11.25" style="2" customWidth="1"/>
    <col min="11268" max="11279" width="7.625" style="2" customWidth="1"/>
    <col min="11280" max="11520" width="9" style="2"/>
    <col min="11521" max="11521" width="1.625" style="2" customWidth="1"/>
    <col min="11522" max="11522" width="3.5" style="2" customWidth="1"/>
    <col min="11523" max="11523" width="11.25" style="2" customWidth="1"/>
    <col min="11524" max="11535" width="7.625" style="2" customWidth="1"/>
    <col min="11536" max="11776" width="9" style="2"/>
    <col min="11777" max="11777" width="1.625" style="2" customWidth="1"/>
    <col min="11778" max="11778" width="3.5" style="2" customWidth="1"/>
    <col min="11779" max="11779" width="11.25" style="2" customWidth="1"/>
    <col min="11780" max="11791" width="7.625" style="2" customWidth="1"/>
    <col min="11792" max="12032" width="9" style="2"/>
    <col min="12033" max="12033" width="1.625" style="2" customWidth="1"/>
    <col min="12034" max="12034" width="3.5" style="2" customWidth="1"/>
    <col min="12035" max="12035" width="11.25" style="2" customWidth="1"/>
    <col min="12036" max="12047" width="7.625" style="2" customWidth="1"/>
    <col min="12048" max="12288" width="9" style="2"/>
    <col min="12289" max="12289" width="1.625" style="2" customWidth="1"/>
    <col min="12290" max="12290" width="3.5" style="2" customWidth="1"/>
    <col min="12291" max="12291" width="11.25" style="2" customWidth="1"/>
    <col min="12292" max="12303" width="7.625" style="2" customWidth="1"/>
    <col min="12304" max="12544" width="9" style="2"/>
    <col min="12545" max="12545" width="1.625" style="2" customWidth="1"/>
    <col min="12546" max="12546" width="3.5" style="2" customWidth="1"/>
    <col min="12547" max="12547" width="11.25" style="2" customWidth="1"/>
    <col min="12548" max="12559" width="7.625" style="2" customWidth="1"/>
    <col min="12560" max="12800" width="9" style="2"/>
    <col min="12801" max="12801" width="1.625" style="2" customWidth="1"/>
    <col min="12802" max="12802" width="3.5" style="2" customWidth="1"/>
    <col min="12803" max="12803" width="11.25" style="2" customWidth="1"/>
    <col min="12804" max="12815" width="7.625" style="2" customWidth="1"/>
    <col min="12816" max="13056" width="9" style="2"/>
    <col min="13057" max="13057" width="1.625" style="2" customWidth="1"/>
    <col min="13058" max="13058" width="3.5" style="2" customWidth="1"/>
    <col min="13059" max="13059" width="11.25" style="2" customWidth="1"/>
    <col min="13060" max="13071" width="7.625" style="2" customWidth="1"/>
    <col min="13072" max="13312" width="9" style="2"/>
    <col min="13313" max="13313" width="1.625" style="2" customWidth="1"/>
    <col min="13314" max="13314" width="3.5" style="2" customWidth="1"/>
    <col min="13315" max="13315" width="11.25" style="2" customWidth="1"/>
    <col min="13316" max="13327" width="7.625" style="2" customWidth="1"/>
    <col min="13328" max="13568" width="9" style="2"/>
    <col min="13569" max="13569" width="1.625" style="2" customWidth="1"/>
    <col min="13570" max="13570" width="3.5" style="2" customWidth="1"/>
    <col min="13571" max="13571" width="11.25" style="2" customWidth="1"/>
    <col min="13572" max="13583" width="7.625" style="2" customWidth="1"/>
    <col min="13584" max="13824" width="9" style="2"/>
    <col min="13825" max="13825" width="1.625" style="2" customWidth="1"/>
    <col min="13826" max="13826" width="3.5" style="2" customWidth="1"/>
    <col min="13827" max="13827" width="11.25" style="2" customWidth="1"/>
    <col min="13828" max="13839" width="7.625" style="2" customWidth="1"/>
    <col min="13840" max="14080" width="9" style="2"/>
    <col min="14081" max="14081" width="1.625" style="2" customWidth="1"/>
    <col min="14082" max="14082" width="3.5" style="2" customWidth="1"/>
    <col min="14083" max="14083" width="11.25" style="2" customWidth="1"/>
    <col min="14084" max="14095" width="7.625" style="2" customWidth="1"/>
    <col min="14096" max="14336" width="9" style="2"/>
    <col min="14337" max="14337" width="1.625" style="2" customWidth="1"/>
    <col min="14338" max="14338" width="3.5" style="2" customWidth="1"/>
    <col min="14339" max="14339" width="11.25" style="2" customWidth="1"/>
    <col min="14340" max="14351" width="7.625" style="2" customWidth="1"/>
    <col min="14352" max="14592" width="9" style="2"/>
    <col min="14593" max="14593" width="1.625" style="2" customWidth="1"/>
    <col min="14594" max="14594" width="3.5" style="2" customWidth="1"/>
    <col min="14595" max="14595" width="11.25" style="2" customWidth="1"/>
    <col min="14596" max="14607" width="7.625" style="2" customWidth="1"/>
    <col min="14608" max="14848" width="9" style="2"/>
    <col min="14849" max="14849" width="1.625" style="2" customWidth="1"/>
    <col min="14850" max="14850" width="3.5" style="2" customWidth="1"/>
    <col min="14851" max="14851" width="11.25" style="2" customWidth="1"/>
    <col min="14852" max="14863" width="7.625" style="2" customWidth="1"/>
    <col min="14864" max="15104" width="9" style="2"/>
    <col min="15105" max="15105" width="1.625" style="2" customWidth="1"/>
    <col min="15106" max="15106" width="3.5" style="2" customWidth="1"/>
    <col min="15107" max="15107" width="11.25" style="2" customWidth="1"/>
    <col min="15108" max="15119" width="7.625" style="2" customWidth="1"/>
    <col min="15120" max="15360" width="9" style="2"/>
    <col min="15361" max="15361" width="1.625" style="2" customWidth="1"/>
    <col min="15362" max="15362" width="3.5" style="2" customWidth="1"/>
    <col min="15363" max="15363" width="11.25" style="2" customWidth="1"/>
    <col min="15364" max="15375" width="7.625" style="2" customWidth="1"/>
    <col min="15376" max="15616" width="9" style="2"/>
    <col min="15617" max="15617" width="1.625" style="2" customWidth="1"/>
    <col min="15618" max="15618" width="3.5" style="2" customWidth="1"/>
    <col min="15619" max="15619" width="11.25" style="2" customWidth="1"/>
    <col min="15620" max="15631" width="7.625" style="2" customWidth="1"/>
    <col min="15632" max="15872" width="9" style="2"/>
    <col min="15873" max="15873" width="1.625" style="2" customWidth="1"/>
    <col min="15874" max="15874" width="3.5" style="2" customWidth="1"/>
    <col min="15875" max="15875" width="11.25" style="2" customWidth="1"/>
    <col min="15876" max="15887" width="7.625" style="2" customWidth="1"/>
    <col min="15888" max="16128" width="9" style="2"/>
    <col min="16129" max="16129" width="1.625" style="2" customWidth="1"/>
    <col min="16130" max="16130" width="3.5" style="2" customWidth="1"/>
    <col min="16131" max="16131" width="11.25" style="2" customWidth="1"/>
    <col min="16132" max="16143" width="7.625" style="2" customWidth="1"/>
    <col min="16144" max="16384" width="9" style="2"/>
  </cols>
  <sheetData>
    <row r="1" spans="2:15">
      <c r="B1" s="1" t="s">
        <v>58</v>
      </c>
    </row>
    <row r="2" spans="2:15">
      <c r="B2" s="1" t="s">
        <v>1</v>
      </c>
      <c r="N2" s="4"/>
      <c r="O2" s="5" t="s">
        <v>2</v>
      </c>
    </row>
    <row r="3" spans="2:15">
      <c r="B3" s="58" t="s">
        <v>59</v>
      </c>
      <c r="N3" s="59"/>
      <c r="O3" s="60" t="s">
        <v>4</v>
      </c>
    </row>
    <row r="4" spans="2:15">
      <c r="B4" s="11"/>
      <c r="C4" s="12"/>
      <c r="D4" s="15" t="s">
        <v>60</v>
      </c>
      <c r="E4" s="16"/>
      <c r="F4" s="16"/>
      <c r="G4" s="16"/>
      <c r="H4" s="16"/>
      <c r="I4" s="16"/>
      <c r="J4" s="16"/>
      <c r="K4" s="16"/>
      <c r="L4" s="16"/>
      <c r="M4" s="17"/>
      <c r="N4" s="15" t="s">
        <v>61</v>
      </c>
      <c r="O4" s="17"/>
    </row>
    <row r="5" spans="2:15">
      <c r="B5" s="19"/>
      <c r="C5" s="20"/>
      <c r="D5" s="22"/>
      <c r="E5" s="22"/>
      <c r="F5" s="98" t="s">
        <v>62</v>
      </c>
      <c r="G5" s="99"/>
      <c r="H5" s="102" t="s">
        <v>63</v>
      </c>
      <c r="I5" s="103"/>
      <c r="J5" s="98" t="s">
        <v>64</v>
      </c>
      <c r="K5" s="99"/>
      <c r="L5" s="98" t="s">
        <v>65</v>
      </c>
      <c r="M5" s="99"/>
      <c r="N5" s="22"/>
      <c r="O5" s="22"/>
    </row>
    <row r="6" spans="2:15">
      <c r="B6" s="92" t="s">
        <v>66</v>
      </c>
      <c r="C6" s="93"/>
      <c r="D6" s="94" t="s">
        <v>67</v>
      </c>
      <c r="E6" s="29"/>
      <c r="F6" s="22"/>
      <c r="G6" s="22"/>
      <c r="H6" s="22"/>
      <c r="I6" s="22"/>
      <c r="J6" s="22"/>
      <c r="K6" s="22"/>
      <c r="L6" s="22"/>
      <c r="M6" s="22"/>
      <c r="N6" s="88" t="s">
        <v>105</v>
      </c>
      <c r="O6" s="29"/>
    </row>
    <row r="7" spans="2:15">
      <c r="B7" s="92"/>
      <c r="C7" s="93"/>
      <c r="D7" s="94"/>
      <c r="E7" s="32" t="s">
        <v>68</v>
      </c>
      <c r="F7" s="96" t="s">
        <v>69</v>
      </c>
      <c r="G7" s="89" t="s">
        <v>70</v>
      </c>
      <c r="H7" s="96" t="s">
        <v>69</v>
      </c>
      <c r="I7" s="89" t="s">
        <v>70</v>
      </c>
      <c r="J7" s="96" t="s">
        <v>69</v>
      </c>
      <c r="K7" s="89" t="s">
        <v>70</v>
      </c>
      <c r="L7" s="96" t="s">
        <v>69</v>
      </c>
      <c r="M7" s="89" t="s">
        <v>70</v>
      </c>
      <c r="N7" s="88" t="s">
        <v>106</v>
      </c>
      <c r="O7" s="32" t="s">
        <v>70</v>
      </c>
    </row>
    <row r="8" spans="2:15">
      <c r="B8" s="19"/>
      <c r="C8" s="20"/>
      <c r="D8" s="94"/>
      <c r="E8" s="29"/>
      <c r="F8" s="100"/>
      <c r="G8" s="101"/>
      <c r="H8" s="100"/>
      <c r="I8" s="101"/>
      <c r="J8" s="100"/>
      <c r="K8" s="101"/>
      <c r="L8" s="100"/>
      <c r="M8" s="101"/>
      <c r="N8" s="88" t="s">
        <v>69</v>
      </c>
      <c r="O8" s="29"/>
    </row>
    <row r="9" spans="2:15">
      <c r="B9" s="33"/>
      <c r="C9" s="3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2:15" s="64" customFormat="1" ht="18" customHeight="1">
      <c r="B10" s="11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2:15" ht="18" customHeight="1">
      <c r="B11" s="42" t="s">
        <v>18</v>
      </c>
      <c r="C11" s="43"/>
      <c r="D11" s="82">
        <v>2472</v>
      </c>
      <c r="E11" s="82">
        <v>103185</v>
      </c>
      <c r="F11" s="82">
        <v>2341</v>
      </c>
      <c r="G11" s="82">
        <v>80063</v>
      </c>
      <c r="H11" s="82">
        <f t="shared" ref="H11:K11" si="0">SUBTOTAL(9,H12:H48)</f>
        <v>9</v>
      </c>
      <c r="I11" s="82">
        <f t="shared" si="0"/>
        <v>277</v>
      </c>
      <c r="J11" s="82">
        <f t="shared" si="0"/>
        <v>6</v>
      </c>
      <c r="K11" s="82">
        <f t="shared" si="0"/>
        <v>10647</v>
      </c>
      <c r="L11" s="82">
        <v>408</v>
      </c>
      <c r="M11" s="82">
        <v>12198</v>
      </c>
      <c r="N11" s="82">
        <v>1256</v>
      </c>
      <c r="O11" s="83">
        <v>55390</v>
      </c>
    </row>
    <row r="12" spans="2:15" ht="18" customHeight="1">
      <c r="B12" s="45" t="s">
        <v>19</v>
      </c>
      <c r="C12" s="46"/>
      <c r="D12" s="84" t="s">
        <v>103</v>
      </c>
      <c r="E12" s="84" t="s">
        <v>103</v>
      </c>
      <c r="F12" s="84" t="s">
        <v>103</v>
      </c>
      <c r="G12" s="84" t="s">
        <v>103</v>
      </c>
      <c r="H12" s="84" t="s">
        <v>103</v>
      </c>
      <c r="I12" s="84" t="s">
        <v>103</v>
      </c>
      <c r="J12" s="84" t="s">
        <v>103</v>
      </c>
      <c r="K12" s="84" t="s">
        <v>103</v>
      </c>
      <c r="L12" s="84" t="s">
        <v>103</v>
      </c>
      <c r="M12" s="84" t="s">
        <v>103</v>
      </c>
      <c r="N12" s="84" t="s">
        <v>103</v>
      </c>
      <c r="O12" s="85" t="s">
        <v>103</v>
      </c>
    </row>
    <row r="13" spans="2:15" ht="18" customHeight="1">
      <c r="B13" s="45"/>
      <c r="C13" s="46" t="s">
        <v>71</v>
      </c>
      <c r="D13" s="86">
        <v>62</v>
      </c>
      <c r="E13" s="86">
        <v>1192</v>
      </c>
      <c r="F13" s="86">
        <v>60</v>
      </c>
      <c r="G13" s="86">
        <v>1032</v>
      </c>
      <c r="H13" s="79" t="s">
        <v>72</v>
      </c>
      <c r="I13" s="79" t="s">
        <v>72</v>
      </c>
      <c r="J13" s="79" t="s">
        <v>72</v>
      </c>
      <c r="K13" s="79" t="s">
        <v>72</v>
      </c>
      <c r="L13" s="86">
        <v>7</v>
      </c>
      <c r="M13" s="86">
        <v>160</v>
      </c>
      <c r="N13" s="86">
        <v>12</v>
      </c>
      <c r="O13" s="87">
        <v>284</v>
      </c>
    </row>
    <row r="14" spans="2:15" ht="18" customHeight="1">
      <c r="B14" s="45"/>
      <c r="C14" s="46" t="s">
        <v>73</v>
      </c>
      <c r="D14" s="67">
        <v>63</v>
      </c>
      <c r="E14" s="67">
        <v>1502</v>
      </c>
      <c r="F14" s="67">
        <v>63</v>
      </c>
      <c r="G14" s="67">
        <v>1434</v>
      </c>
      <c r="H14" s="49" t="s">
        <v>72</v>
      </c>
      <c r="I14" s="49" t="s">
        <v>72</v>
      </c>
      <c r="J14" s="49" t="s">
        <v>72</v>
      </c>
      <c r="K14" s="49" t="s">
        <v>72</v>
      </c>
      <c r="L14" s="67">
        <v>8</v>
      </c>
      <c r="M14" s="67">
        <v>68</v>
      </c>
      <c r="N14" s="67">
        <v>15</v>
      </c>
      <c r="O14" s="68">
        <v>198</v>
      </c>
    </row>
    <row r="15" spans="2:15" ht="18" customHeight="1">
      <c r="B15" s="45"/>
      <c r="C15" s="46" t="s">
        <v>74</v>
      </c>
      <c r="D15" s="67">
        <v>86</v>
      </c>
      <c r="E15" s="67">
        <v>2003</v>
      </c>
      <c r="F15" s="67">
        <v>83</v>
      </c>
      <c r="G15" s="67">
        <v>1812</v>
      </c>
      <c r="H15" s="50">
        <v>1</v>
      </c>
      <c r="I15" s="50">
        <v>10</v>
      </c>
      <c r="J15" s="49" t="s">
        <v>72</v>
      </c>
      <c r="K15" s="49" t="s">
        <v>72</v>
      </c>
      <c r="L15" s="67">
        <v>5</v>
      </c>
      <c r="M15" s="67">
        <v>181</v>
      </c>
      <c r="N15" s="67">
        <v>71</v>
      </c>
      <c r="O15" s="68">
        <v>3727</v>
      </c>
    </row>
    <row r="16" spans="2:15" ht="18" customHeight="1">
      <c r="B16" s="45"/>
      <c r="C16" s="46" t="s">
        <v>75</v>
      </c>
      <c r="D16" s="67">
        <v>7</v>
      </c>
      <c r="E16" s="67">
        <v>75</v>
      </c>
      <c r="F16" s="67">
        <v>7</v>
      </c>
      <c r="G16" s="67">
        <v>66</v>
      </c>
      <c r="H16" s="49" t="s">
        <v>72</v>
      </c>
      <c r="I16" s="49" t="s">
        <v>72</v>
      </c>
      <c r="J16" s="49" t="s">
        <v>72</v>
      </c>
      <c r="K16" s="49" t="s">
        <v>72</v>
      </c>
      <c r="L16" s="50">
        <v>3</v>
      </c>
      <c r="M16" s="50">
        <v>9</v>
      </c>
      <c r="N16" s="67">
        <v>6</v>
      </c>
      <c r="O16" s="68">
        <v>242</v>
      </c>
    </row>
    <row r="17" spans="2:15" ht="18" customHeight="1">
      <c r="B17" s="45"/>
      <c r="C17" s="46" t="s">
        <v>76</v>
      </c>
      <c r="D17" s="67">
        <v>123</v>
      </c>
      <c r="E17" s="67">
        <v>1480</v>
      </c>
      <c r="F17" s="67">
        <v>119</v>
      </c>
      <c r="G17" s="67">
        <v>1285</v>
      </c>
      <c r="H17" s="49" t="s">
        <v>72</v>
      </c>
      <c r="I17" s="49" t="s">
        <v>72</v>
      </c>
      <c r="J17" s="49" t="s">
        <v>72</v>
      </c>
      <c r="K17" s="49" t="s">
        <v>72</v>
      </c>
      <c r="L17" s="67">
        <v>10</v>
      </c>
      <c r="M17" s="67">
        <v>195</v>
      </c>
      <c r="N17" s="67">
        <v>7</v>
      </c>
      <c r="O17" s="68">
        <v>200</v>
      </c>
    </row>
    <row r="18" spans="2:15" ht="18" customHeight="1">
      <c r="B18" s="45"/>
      <c r="C18" s="46" t="s">
        <v>77</v>
      </c>
      <c r="D18" s="67">
        <v>75</v>
      </c>
      <c r="E18" s="67">
        <v>1667</v>
      </c>
      <c r="F18" s="67">
        <v>72</v>
      </c>
      <c r="G18" s="69">
        <v>1303</v>
      </c>
      <c r="H18" s="49" t="s">
        <v>72</v>
      </c>
      <c r="I18" s="49" t="s">
        <v>72</v>
      </c>
      <c r="J18" s="49" t="s">
        <v>72</v>
      </c>
      <c r="K18" s="49" t="s">
        <v>72</v>
      </c>
      <c r="L18" s="67">
        <v>12</v>
      </c>
      <c r="M18" s="69">
        <v>364</v>
      </c>
      <c r="N18" s="67">
        <v>4</v>
      </c>
      <c r="O18" s="70">
        <v>53</v>
      </c>
    </row>
    <row r="19" spans="2:15" ht="18" customHeight="1">
      <c r="B19" s="45"/>
      <c r="C19" s="46" t="s">
        <v>78</v>
      </c>
      <c r="D19" s="67">
        <v>67</v>
      </c>
      <c r="E19" s="67">
        <v>1807</v>
      </c>
      <c r="F19" s="67">
        <v>63</v>
      </c>
      <c r="G19" s="69">
        <v>1492</v>
      </c>
      <c r="H19" s="49" t="s">
        <v>72</v>
      </c>
      <c r="I19" s="49" t="s">
        <v>72</v>
      </c>
      <c r="J19" s="49" t="s">
        <v>72</v>
      </c>
      <c r="K19" s="49" t="s">
        <v>72</v>
      </c>
      <c r="L19" s="67">
        <v>12</v>
      </c>
      <c r="M19" s="69">
        <v>315</v>
      </c>
      <c r="N19" s="67">
        <v>12</v>
      </c>
      <c r="O19" s="70">
        <v>85</v>
      </c>
    </row>
    <row r="20" spans="2:15" ht="18" customHeight="1">
      <c r="B20" s="45"/>
      <c r="C20" s="46" t="s">
        <v>79</v>
      </c>
      <c r="D20" s="67">
        <v>26</v>
      </c>
      <c r="E20" s="67">
        <v>317</v>
      </c>
      <c r="F20" s="67">
        <v>25</v>
      </c>
      <c r="G20" s="67">
        <v>260</v>
      </c>
      <c r="H20" s="49" t="s">
        <v>72</v>
      </c>
      <c r="I20" s="49" t="s">
        <v>72</v>
      </c>
      <c r="J20" s="49" t="s">
        <v>72</v>
      </c>
      <c r="K20" s="49" t="s">
        <v>72</v>
      </c>
      <c r="L20" s="67">
        <v>4</v>
      </c>
      <c r="M20" s="67">
        <v>57</v>
      </c>
      <c r="N20" s="67">
        <v>6</v>
      </c>
      <c r="O20" s="68">
        <v>108</v>
      </c>
    </row>
    <row r="21" spans="2:15" ht="18" customHeight="1">
      <c r="B21" s="45"/>
      <c r="C21" s="46" t="s">
        <v>80</v>
      </c>
      <c r="D21" s="67">
        <v>46</v>
      </c>
      <c r="E21" s="67">
        <v>926</v>
      </c>
      <c r="F21" s="67">
        <v>44</v>
      </c>
      <c r="G21" s="67">
        <v>836</v>
      </c>
      <c r="H21" s="49" t="s">
        <v>72</v>
      </c>
      <c r="I21" s="49" t="s">
        <v>72</v>
      </c>
      <c r="J21" s="49" t="s">
        <v>72</v>
      </c>
      <c r="K21" s="49" t="s">
        <v>72</v>
      </c>
      <c r="L21" s="67">
        <v>6</v>
      </c>
      <c r="M21" s="67">
        <v>90</v>
      </c>
      <c r="N21" s="67">
        <v>5</v>
      </c>
      <c r="O21" s="68">
        <v>101</v>
      </c>
    </row>
    <row r="22" spans="2:15" ht="18" customHeight="1">
      <c r="B22" s="45"/>
      <c r="C22" s="46" t="s">
        <v>81</v>
      </c>
      <c r="D22" s="67">
        <v>11</v>
      </c>
      <c r="E22" s="67">
        <v>137</v>
      </c>
      <c r="F22" s="67">
        <v>10</v>
      </c>
      <c r="G22" s="67">
        <v>129</v>
      </c>
      <c r="H22" s="49" t="s">
        <v>72</v>
      </c>
      <c r="I22" s="49" t="s">
        <v>72</v>
      </c>
      <c r="J22" s="49" t="s">
        <v>72</v>
      </c>
      <c r="K22" s="49" t="s">
        <v>72</v>
      </c>
      <c r="L22" s="67">
        <v>1</v>
      </c>
      <c r="M22" s="67">
        <v>8</v>
      </c>
      <c r="N22" s="67">
        <v>3</v>
      </c>
      <c r="O22" s="68">
        <v>78</v>
      </c>
    </row>
    <row r="23" spans="2:15" ht="18" customHeight="1">
      <c r="B23" s="45"/>
      <c r="C23" s="46" t="s">
        <v>82</v>
      </c>
      <c r="D23" s="65" t="s">
        <v>103</v>
      </c>
      <c r="E23" s="65" t="s">
        <v>103</v>
      </c>
      <c r="F23" s="65" t="s">
        <v>103</v>
      </c>
      <c r="G23" s="65" t="s">
        <v>103</v>
      </c>
      <c r="H23" s="65" t="s">
        <v>103</v>
      </c>
      <c r="I23" s="65" t="s">
        <v>103</v>
      </c>
      <c r="J23" s="65" t="s">
        <v>103</v>
      </c>
      <c r="K23" s="65" t="s">
        <v>103</v>
      </c>
      <c r="L23" s="65" t="s">
        <v>103</v>
      </c>
      <c r="M23" s="65" t="s">
        <v>103</v>
      </c>
      <c r="N23" s="65" t="s">
        <v>103</v>
      </c>
      <c r="O23" s="66" t="s">
        <v>103</v>
      </c>
    </row>
    <row r="24" spans="2:15" ht="18" customHeight="1">
      <c r="B24" s="45"/>
      <c r="C24" s="46" t="s">
        <v>83</v>
      </c>
      <c r="D24" s="67">
        <v>86</v>
      </c>
      <c r="E24" s="67">
        <v>1464</v>
      </c>
      <c r="F24" s="67">
        <v>76</v>
      </c>
      <c r="G24" s="67">
        <v>1333</v>
      </c>
      <c r="H24" s="49" t="s">
        <v>72</v>
      </c>
      <c r="I24" s="49" t="s">
        <v>72</v>
      </c>
      <c r="J24" s="49" t="s">
        <v>72</v>
      </c>
      <c r="K24" s="49" t="s">
        <v>72</v>
      </c>
      <c r="L24" s="67">
        <v>15</v>
      </c>
      <c r="M24" s="67">
        <v>131</v>
      </c>
      <c r="N24" s="49" t="s">
        <v>72</v>
      </c>
      <c r="O24" s="71" t="s">
        <v>72</v>
      </c>
    </row>
    <row r="25" spans="2:15" ht="18" customHeight="1">
      <c r="B25" s="45"/>
      <c r="C25" s="46" t="s">
        <v>84</v>
      </c>
      <c r="D25" s="67">
        <v>223</v>
      </c>
      <c r="E25" s="67">
        <v>24552</v>
      </c>
      <c r="F25" s="67">
        <v>217</v>
      </c>
      <c r="G25" s="67">
        <v>22236</v>
      </c>
      <c r="H25" s="50">
        <v>1</v>
      </c>
      <c r="I25" s="50">
        <v>10</v>
      </c>
      <c r="J25" s="49" t="s">
        <v>72</v>
      </c>
      <c r="K25" s="49" t="s">
        <v>72</v>
      </c>
      <c r="L25" s="67">
        <v>54</v>
      </c>
      <c r="M25" s="67">
        <v>2306</v>
      </c>
      <c r="N25" s="67">
        <v>23</v>
      </c>
      <c r="O25" s="68">
        <v>609</v>
      </c>
    </row>
    <row r="26" spans="2:15" ht="18" customHeight="1">
      <c r="B26" s="45" t="s">
        <v>35</v>
      </c>
      <c r="C26" s="46"/>
      <c r="D26" s="67">
        <f>SUBTOTAL(9,D27:D31)</f>
        <v>450</v>
      </c>
      <c r="E26" s="67">
        <f t="shared" ref="E26:O26" si="1">SUBTOTAL(9,E27:E31)</f>
        <v>13179</v>
      </c>
      <c r="F26" s="67">
        <f t="shared" si="1"/>
        <v>435</v>
      </c>
      <c r="G26" s="67">
        <f t="shared" si="1"/>
        <v>11507</v>
      </c>
      <c r="H26" s="67">
        <f t="shared" si="1"/>
        <v>2</v>
      </c>
      <c r="I26" s="67">
        <f t="shared" si="1"/>
        <v>39</v>
      </c>
      <c r="J26" s="67">
        <f t="shared" si="1"/>
        <v>2</v>
      </c>
      <c r="K26" s="67">
        <f t="shared" si="1"/>
        <v>580</v>
      </c>
      <c r="L26" s="67">
        <f t="shared" si="1"/>
        <v>61</v>
      </c>
      <c r="M26" s="67">
        <f t="shared" si="1"/>
        <v>1053</v>
      </c>
      <c r="N26" s="67">
        <f t="shared" si="1"/>
        <v>124</v>
      </c>
      <c r="O26" s="68">
        <f t="shared" si="1"/>
        <v>4157</v>
      </c>
    </row>
    <row r="27" spans="2:15" ht="18" customHeight="1">
      <c r="B27" s="45"/>
      <c r="C27" s="46" t="s">
        <v>85</v>
      </c>
      <c r="D27" s="67">
        <v>86</v>
      </c>
      <c r="E27" s="67">
        <v>3108</v>
      </c>
      <c r="F27" s="67">
        <v>85</v>
      </c>
      <c r="G27" s="67">
        <v>3027</v>
      </c>
      <c r="H27" s="50">
        <v>1</v>
      </c>
      <c r="I27" s="50">
        <v>1</v>
      </c>
      <c r="J27" s="49" t="s">
        <v>72</v>
      </c>
      <c r="K27" s="49" t="s">
        <v>72</v>
      </c>
      <c r="L27" s="67">
        <v>8</v>
      </c>
      <c r="M27" s="67">
        <v>80</v>
      </c>
      <c r="N27" s="67">
        <v>12</v>
      </c>
      <c r="O27" s="68">
        <v>225</v>
      </c>
    </row>
    <row r="28" spans="2:15" ht="18" customHeight="1">
      <c r="B28" s="45"/>
      <c r="C28" s="46" t="s">
        <v>86</v>
      </c>
      <c r="D28" s="67">
        <v>130</v>
      </c>
      <c r="E28" s="67">
        <v>5473</v>
      </c>
      <c r="F28" s="67">
        <v>122</v>
      </c>
      <c r="G28" s="67">
        <v>4283</v>
      </c>
      <c r="H28" s="49" t="s">
        <v>72</v>
      </c>
      <c r="I28" s="49" t="s">
        <v>72</v>
      </c>
      <c r="J28" s="67">
        <v>2</v>
      </c>
      <c r="K28" s="67">
        <v>580</v>
      </c>
      <c r="L28" s="67">
        <v>22</v>
      </c>
      <c r="M28" s="67">
        <v>610</v>
      </c>
      <c r="N28" s="67">
        <v>58</v>
      </c>
      <c r="O28" s="68">
        <v>2874</v>
      </c>
    </row>
    <row r="29" spans="2:15" ht="18" customHeight="1">
      <c r="B29" s="45"/>
      <c r="C29" s="46" t="s">
        <v>87</v>
      </c>
      <c r="D29" s="67">
        <v>45</v>
      </c>
      <c r="E29" s="67">
        <v>382</v>
      </c>
      <c r="F29" s="67">
        <v>44</v>
      </c>
      <c r="G29" s="69">
        <v>332</v>
      </c>
      <c r="H29" s="49" t="s">
        <v>72</v>
      </c>
      <c r="I29" s="49" t="s">
        <v>72</v>
      </c>
      <c r="J29" s="49" t="s">
        <v>72</v>
      </c>
      <c r="K29" s="49" t="s">
        <v>72</v>
      </c>
      <c r="L29" s="67">
        <v>6</v>
      </c>
      <c r="M29" s="69">
        <v>50</v>
      </c>
      <c r="N29" s="67">
        <v>2</v>
      </c>
      <c r="O29" s="70">
        <v>30</v>
      </c>
    </row>
    <row r="30" spans="2:15" ht="18" customHeight="1">
      <c r="B30" s="45"/>
      <c r="C30" s="46" t="s">
        <v>88</v>
      </c>
      <c r="D30" s="67">
        <v>68</v>
      </c>
      <c r="E30" s="67">
        <v>962</v>
      </c>
      <c r="F30" s="67">
        <v>68</v>
      </c>
      <c r="G30" s="69">
        <v>840</v>
      </c>
      <c r="H30" s="49" t="s">
        <v>72</v>
      </c>
      <c r="I30" s="49" t="s">
        <v>72</v>
      </c>
      <c r="J30" s="49" t="s">
        <v>72</v>
      </c>
      <c r="K30" s="49" t="s">
        <v>72</v>
      </c>
      <c r="L30" s="67">
        <v>8</v>
      </c>
      <c r="M30" s="69">
        <v>122</v>
      </c>
      <c r="N30" s="67">
        <v>22</v>
      </c>
      <c r="O30" s="70">
        <v>250</v>
      </c>
    </row>
    <row r="31" spans="2:15" ht="18" customHeight="1">
      <c r="B31" s="45"/>
      <c r="C31" s="46" t="s">
        <v>89</v>
      </c>
      <c r="D31" s="67">
        <v>121</v>
      </c>
      <c r="E31" s="67">
        <v>3254</v>
      </c>
      <c r="F31" s="67">
        <v>116</v>
      </c>
      <c r="G31" s="69">
        <v>3025</v>
      </c>
      <c r="H31" s="67">
        <v>1</v>
      </c>
      <c r="I31" s="67">
        <v>38</v>
      </c>
      <c r="J31" s="49" t="s">
        <v>72</v>
      </c>
      <c r="K31" s="49" t="s">
        <v>72</v>
      </c>
      <c r="L31" s="67">
        <v>17</v>
      </c>
      <c r="M31" s="69">
        <v>191</v>
      </c>
      <c r="N31" s="67">
        <v>30</v>
      </c>
      <c r="O31" s="70">
        <v>778</v>
      </c>
    </row>
    <row r="32" spans="2:15" ht="18" customHeight="1">
      <c r="B32" s="45" t="s">
        <v>41</v>
      </c>
      <c r="C32" s="46"/>
      <c r="D32" s="67">
        <f>SUBTOTAL(9,D33:D35)</f>
        <v>450</v>
      </c>
      <c r="E32" s="67">
        <f t="shared" ref="E32:O32" si="2">SUBTOTAL(9,E33:E35)</f>
        <v>30205</v>
      </c>
      <c r="F32" s="67">
        <f t="shared" si="2"/>
        <v>431</v>
      </c>
      <c r="G32" s="67">
        <f t="shared" si="2"/>
        <v>17133</v>
      </c>
      <c r="H32" s="67">
        <f t="shared" si="2"/>
        <v>3</v>
      </c>
      <c r="I32" s="67">
        <f t="shared" si="2"/>
        <v>205</v>
      </c>
      <c r="J32" s="67">
        <f t="shared" si="2"/>
        <v>4</v>
      </c>
      <c r="K32" s="67">
        <f t="shared" si="2"/>
        <v>10067</v>
      </c>
      <c r="L32" s="67">
        <f t="shared" si="2"/>
        <v>77</v>
      </c>
      <c r="M32" s="67">
        <f t="shared" si="2"/>
        <v>2800</v>
      </c>
      <c r="N32" s="67">
        <f t="shared" si="2"/>
        <v>428</v>
      </c>
      <c r="O32" s="68">
        <f t="shared" si="2"/>
        <v>18584</v>
      </c>
    </row>
    <row r="33" spans="2:15" ht="18" customHeight="1">
      <c r="B33" s="45"/>
      <c r="C33" s="46" t="s">
        <v>90</v>
      </c>
      <c r="D33" s="72">
        <v>189</v>
      </c>
      <c r="E33" s="72">
        <v>5659</v>
      </c>
      <c r="F33" s="72">
        <v>183</v>
      </c>
      <c r="G33" s="72">
        <v>5162</v>
      </c>
      <c r="H33" s="49" t="s">
        <v>72</v>
      </c>
      <c r="I33" s="49" t="s">
        <v>72</v>
      </c>
      <c r="J33" s="49" t="s">
        <v>72</v>
      </c>
      <c r="K33" s="49" t="s">
        <v>72</v>
      </c>
      <c r="L33" s="72">
        <v>24</v>
      </c>
      <c r="M33" s="72">
        <v>497</v>
      </c>
      <c r="N33" s="72">
        <v>228</v>
      </c>
      <c r="O33" s="51">
        <v>11505</v>
      </c>
    </row>
    <row r="34" spans="2:15" ht="18" customHeight="1">
      <c r="B34" s="45"/>
      <c r="C34" s="46" t="s">
        <v>91</v>
      </c>
      <c r="D34" s="72">
        <v>239</v>
      </c>
      <c r="E34" s="72">
        <v>22639</v>
      </c>
      <c r="F34" s="72">
        <v>226</v>
      </c>
      <c r="G34" s="72">
        <v>10488</v>
      </c>
      <c r="H34" s="72">
        <v>2</v>
      </c>
      <c r="I34" s="72">
        <v>175</v>
      </c>
      <c r="J34" s="72">
        <v>4</v>
      </c>
      <c r="K34" s="72">
        <v>10067</v>
      </c>
      <c r="L34" s="72">
        <v>47</v>
      </c>
      <c r="M34" s="72">
        <v>1909</v>
      </c>
      <c r="N34" s="72">
        <v>182</v>
      </c>
      <c r="O34" s="51">
        <v>6281</v>
      </c>
    </row>
    <row r="35" spans="2:15" ht="18" customHeight="1">
      <c r="B35" s="45"/>
      <c r="C35" s="46" t="s">
        <v>92</v>
      </c>
      <c r="D35" s="72">
        <v>22</v>
      </c>
      <c r="E35" s="72">
        <v>1907</v>
      </c>
      <c r="F35" s="72">
        <v>22</v>
      </c>
      <c r="G35" s="72">
        <v>1483</v>
      </c>
      <c r="H35" s="50">
        <v>1</v>
      </c>
      <c r="I35" s="50">
        <v>30</v>
      </c>
      <c r="J35" s="49" t="s">
        <v>72</v>
      </c>
      <c r="K35" s="49" t="s">
        <v>72</v>
      </c>
      <c r="L35" s="72">
        <v>6</v>
      </c>
      <c r="M35" s="72">
        <v>394</v>
      </c>
      <c r="N35" s="72">
        <v>18</v>
      </c>
      <c r="O35" s="51">
        <v>798</v>
      </c>
    </row>
    <row r="36" spans="2:15" ht="18" customHeight="1">
      <c r="B36" s="45" t="s">
        <v>45</v>
      </c>
      <c r="C36" s="46"/>
      <c r="D36" s="65" t="s">
        <v>103</v>
      </c>
      <c r="E36" s="65" t="s">
        <v>103</v>
      </c>
      <c r="F36" s="65" t="s">
        <v>103</v>
      </c>
      <c r="G36" s="65" t="s">
        <v>103</v>
      </c>
      <c r="H36" s="65" t="s">
        <v>103</v>
      </c>
      <c r="I36" s="65" t="s">
        <v>103</v>
      </c>
      <c r="J36" s="65" t="s">
        <v>103</v>
      </c>
      <c r="K36" s="65" t="s">
        <v>103</v>
      </c>
      <c r="L36" s="65" t="s">
        <v>103</v>
      </c>
      <c r="M36" s="65" t="s">
        <v>103</v>
      </c>
      <c r="N36" s="65" t="s">
        <v>103</v>
      </c>
      <c r="O36" s="66" t="s">
        <v>103</v>
      </c>
    </row>
    <row r="37" spans="2:15" ht="18" customHeight="1">
      <c r="B37" s="45"/>
      <c r="C37" s="46" t="s">
        <v>93</v>
      </c>
      <c r="D37" s="72">
        <v>156</v>
      </c>
      <c r="E37" s="72">
        <v>7299</v>
      </c>
      <c r="F37" s="72">
        <v>136</v>
      </c>
      <c r="G37" s="72">
        <v>6825</v>
      </c>
      <c r="H37" s="49" t="s">
        <v>72</v>
      </c>
      <c r="I37" s="49" t="s">
        <v>72</v>
      </c>
      <c r="J37" s="49" t="s">
        <v>72</v>
      </c>
      <c r="K37" s="49" t="s">
        <v>72</v>
      </c>
      <c r="L37" s="72">
        <v>38</v>
      </c>
      <c r="M37" s="72">
        <v>474</v>
      </c>
      <c r="N37" s="72">
        <v>206</v>
      </c>
      <c r="O37" s="51">
        <v>10082</v>
      </c>
    </row>
    <row r="38" spans="2:15" ht="18" customHeight="1">
      <c r="B38" s="45"/>
      <c r="C38" s="46" t="s">
        <v>94</v>
      </c>
      <c r="D38" s="65" t="s">
        <v>103</v>
      </c>
      <c r="E38" s="65" t="s">
        <v>103</v>
      </c>
      <c r="F38" s="65" t="s">
        <v>103</v>
      </c>
      <c r="G38" s="65" t="s">
        <v>103</v>
      </c>
      <c r="H38" s="65" t="s">
        <v>103</v>
      </c>
      <c r="I38" s="65" t="s">
        <v>103</v>
      </c>
      <c r="J38" s="65" t="s">
        <v>103</v>
      </c>
      <c r="K38" s="65" t="s">
        <v>103</v>
      </c>
      <c r="L38" s="65" t="s">
        <v>103</v>
      </c>
      <c r="M38" s="65" t="s">
        <v>103</v>
      </c>
      <c r="N38" s="65" t="s">
        <v>103</v>
      </c>
      <c r="O38" s="66" t="s">
        <v>103</v>
      </c>
    </row>
    <row r="39" spans="2:15" ht="18" customHeight="1">
      <c r="B39" s="45"/>
      <c r="C39" s="46" t="s">
        <v>95</v>
      </c>
      <c r="D39" s="72">
        <v>165</v>
      </c>
      <c r="E39" s="72">
        <v>8863</v>
      </c>
      <c r="F39" s="72">
        <v>148</v>
      </c>
      <c r="G39" s="72">
        <v>5880</v>
      </c>
      <c r="H39" s="49" t="s">
        <v>72</v>
      </c>
      <c r="I39" s="49" t="s">
        <v>72</v>
      </c>
      <c r="J39" s="49" t="s">
        <v>72</v>
      </c>
      <c r="K39" s="49" t="s">
        <v>72</v>
      </c>
      <c r="L39" s="72">
        <v>46</v>
      </c>
      <c r="M39" s="72">
        <v>2983</v>
      </c>
      <c r="N39" s="72">
        <v>205</v>
      </c>
      <c r="O39" s="51">
        <v>11452</v>
      </c>
    </row>
    <row r="40" spans="2:15" ht="18" customHeight="1">
      <c r="B40" s="45" t="s">
        <v>49</v>
      </c>
      <c r="C40" s="46"/>
      <c r="D40" s="67">
        <f>SUBTOTAL(9,D41:D43)</f>
        <v>190</v>
      </c>
      <c r="E40" s="67">
        <f t="shared" ref="E40:O40" si="3">SUBTOTAL(9,E41:E43)</f>
        <v>4001</v>
      </c>
      <c r="F40" s="67">
        <f t="shared" si="3"/>
        <v>175</v>
      </c>
      <c r="G40" s="67">
        <f t="shared" si="3"/>
        <v>3305</v>
      </c>
      <c r="H40" s="67">
        <f t="shared" si="3"/>
        <v>1</v>
      </c>
      <c r="I40" s="67">
        <f t="shared" si="3"/>
        <v>10</v>
      </c>
      <c r="J40" s="67">
        <f t="shared" si="3"/>
        <v>0</v>
      </c>
      <c r="K40" s="67">
        <f t="shared" si="3"/>
        <v>0</v>
      </c>
      <c r="L40" s="67">
        <f t="shared" si="3"/>
        <v>28</v>
      </c>
      <c r="M40" s="67">
        <f t="shared" si="3"/>
        <v>686</v>
      </c>
      <c r="N40" s="67">
        <f t="shared" si="3"/>
        <v>110</v>
      </c>
      <c r="O40" s="68">
        <f t="shared" si="3"/>
        <v>4603</v>
      </c>
    </row>
    <row r="41" spans="2:15" ht="18" customHeight="1">
      <c r="B41" s="45"/>
      <c r="C41" s="46" t="s">
        <v>96</v>
      </c>
      <c r="D41" s="72">
        <v>77</v>
      </c>
      <c r="E41" s="72">
        <v>1168</v>
      </c>
      <c r="F41" s="72">
        <v>68</v>
      </c>
      <c r="G41" s="72">
        <v>883</v>
      </c>
      <c r="H41" s="49" t="s">
        <v>72</v>
      </c>
      <c r="I41" s="49" t="s">
        <v>72</v>
      </c>
      <c r="J41" s="49" t="s">
        <v>72</v>
      </c>
      <c r="K41" s="49" t="s">
        <v>72</v>
      </c>
      <c r="L41" s="72">
        <v>11</v>
      </c>
      <c r="M41" s="72">
        <v>285</v>
      </c>
      <c r="N41" s="72">
        <v>60</v>
      </c>
      <c r="O41" s="51">
        <v>2590</v>
      </c>
    </row>
    <row r="42" spans="2:15" ht="18" customHeight="1">
      <c r="B42" s="45"/>
      <c r="C42" s="46" t="s">
        <v>97</v>
      </c>
      <c r="D42" s="72">
        <v>24</v>
      </c>
      <c r="E42" s="72">
        <v>399</v>
      </c>
      <c r="F42" s="72">
        <v>22</v>
      </c>
      <c r="G42" s="72">
        <v>384</v>
      </c>
      <c r="H42" s="49" t="s">
        <v>72</v>
      </c>
      <c r="I42" s="49" t="s">
        <v>72</v>
      </c>
      <c r="J42" s="49" t="s">
        <v>72</v>
      </c>
      <c r="K42" s="49" t="s">
        <v>72</v>
      </c>
      <c r="L42" s="72">
        <v>3</v>
      </c>
      <c r="M42" s="72">
        <v>15</v>
      </c>
      <c r="N42" s="72">
        <v>1</v>
      </c>
      <c r="O42" s="51">
        <v>40</v>
      </c>
    </row>
    <row r="43" spans="2:15" ht="18" customHeight="1">
      <c r="B43" s="45"/>
      <c r="C43" s="46" t="s">
        <v>98</v>
      </c>
      <c r="D43" s="72">
        <v>89</v>
      </c>
      <c r="E43" s="72">
        <v>2434</v>
      </c>
      <c r="F43" s="72">
        <v>85</v>
      </c>
      <c r="G43" s="72">
        <v>2038</v>
      </c>
      <c r="H43" s="50">
        <v>1</v>
      </c>
      <c r="I43" s="50">
        <v>10</v>
      </c>
      <c r="J43" s="49" t="s">
        <v>72</v>
      </c>
      <c r="K43" s="49" t="s">
        <v>72</v>
      </c>
      <c r="L43" s="72">
        <v>14</v>
      </c>
      <c r="M43" s="72">
        <v>386</v>
      </c>
      <c r="N43" s="72">
        <v>49</v>
      </c>
      <c r="O43" s="51">
        <v>1973</v>
      </c>
    </row>
    <row r="44" spans="2:15" ht="18" customHeight="1">
      <c r="B44" s="45" t="s">
        <v>53</v>
      </c>
      <c r="C44" s="46"/>
      <c r="D44" s="67">
        <f>SUBTOTAL(9,D45:D48)</f>
        <v>181</v>
      </c>
      <c r="E44" s="67">
        <f t="shared" ref="E44:O44" si="4">SUBTOTAL(9,E45:E48)</f>
        <v>2389</v>
      </c>
      <c r="F44" s="67">
        <f t="shared" si="4"/>
        <v>171</v>
      </c>
      <c r="G44" s="67">
        <f t="shared" si="4"/>
        <v>2117</v>
      </c>
      <c r="H44" s="67">
        <f t="shared" si="4"/>
        <v>1</v>
      </c>
      <c r="I44" s="67">
        <f t="shared" si="4"/>
        <v>3</v>
      </c>
      <c r="J44" s="67">
        <f t="shared" si="4"/>
        <v>0</v>
      </c>
      <c r="K44" s="67">
        <f t="shared" si="4"/>
        <v>0</v>
      </c>
      <c r="L44" s="67">
        <f t="shared" si="4"/>
        <v>17</v>
      </c>
      <c r="M44" s="67">
        <f t="shared" si="4"/>
        <v>269</v>
      </c>
      <c r="N44" s="67">
        <f t="shared" si="4"/>
        <v>6</v>
      </c>
      <c r="O44" s="68">
        <f t="shared" si="4"/>
        <v>158</v>
      </c>
    </row>
    <row r="45" spans="2:15" ht="18" customHeight="1">
      <c r="B45" s="45"/>
      <c r="C45" s="46" t="s">
        <v>99</v>
      </c>
      <c r="D45" s="72">
        <v>18</v>
      </c>
      <c r="E45" s="72">
        <v>373</v>
      </c>
      <c r="F45" s="72">
        <v>18</v>
      </c>
      <c r="G45" s="72">
        <v>309</v>
      </c>
      <c r="H45" s="49" t="s">
        <v>72</v>
      </c>
      <c r="I45" s="49" t="s">
        <v>72</v>
      </c>
      <c r="J45" s="49" t="s">
        <v>72</v>
      </c>
      <c r="K45" s="49" t="s">
        <v>72</v>
      </c>
      <c r="L45" s="72">
        <v>1</v>
      </c>
      <c r="M45" s="72">
        <v>64</v>
      </c>
      <c r="N45" s="49" t="s">
        <v>72</v>
      </c>
      <c r="O45" s="71" t="s">
        <v>72</v>
      </c>
    </row>
    <row r="46" spans="2:15" ht="18" customHeight="1">
      <c r="B46" s="45"/>
      <c r="C46" s="46" t="s">
        <v>100</v>
      </c>
      <c r="D46" s="72">
        <v>57</v>
      </c>
      <c r="E46" s="72">
        <v>980</v>
      </c>
      <c r="F46" s="72">
        <v>54</v>
      </c>
      <c r="G46" s="72">
        <v>880</v>
      </c>
      <c r="H46" s="49" t="s">
        <v>72</v>
      </c>
      <c r="I46" s="49" t="s">
        <v>72</v>
      </c>
      <c r="J46" s="49" t="s">
        <v>72</v>
      </c>
      <c r="K46" s="49" t="s">
        <v>72</v>
      </c>
      <c r="L46" s="72">
        <v>6</v>
      </c>
      <c r="M46" s="72">
        <v>100</v>
      </c>
      <c r="N46" s="72">
        <v>3</v>
      </c>
      <c r="O46" s="51">
        <v>33</v>
      </c>
    </row>
    <row r="47" spans="2:15" ht="18" customHeight="1">
      <c r="B47" s="45"/>
      <c r="C47" s="46" t="s">
        <v>101</v>
      </c>
      <c r="D47" s="72">
        <v>77</v>
      </c>
      <c r="E47" s="72">
        <v>803</v>
      </c>
      <c r="F47" s="72">
        <v>72</v>
      </c>
      <c r="G47" s="72">
        <v>707</v>
      </c>
      <c r="H47" s="72">
        <v>1</v>
      </c>
      <c r="I47" s="72">
        <v>3</v>
      </c>
      <c r="J47" s="49" t="s">
        <v>72</v>
      </c>
      <c r="K47" s="49" t="s">
        <v>72</v>
      </c>
      <c r="L47" s="72">
        <v>8</v>
      </c>
      <c r="M47" s="72">
        <v>93</v>
      </c>
      <c r="N47" s="72">
        <v>3</v>
      </c>
      <c r="O47" s="51">
        <v>125</v>
      </c>
    </row>
    <row r="48" spans="2:15" ht="18" customHeight="1">
      <c r="B48" s="45"/>
      <c r="C48" s="46" t="s">
        <v>102</v>
      </c>
      <c r="D48" s="72">
        <v>29</v>
      </c>
      <c r="E48" s="72">
        <v>233</v>
      </c>
      <c r="F48" s="72">
        <v>27</v>
      </c>
      <c r="G48" s="72">
        <v>221</v>
      </c>
      <c r="H48" s="49" t="s">
        <v>72</v>
      </c>
      <c r="I48" s="49" t="s">
        <v>72</v>
      </c>
      <c r="J48" s="49" t="s">
        <v>72</v>
      </c>
      <c r="K48" s="49" t="s">
        <v>72</v>
      </c>
      <c r="L48" s="72">
        <v>2</v>
      </c>
      <c r="M48" s="72">
        <v>12</v>
      </c>
      <c r="N48" s="49" t="s">
        <v>72</v>
      </c>
      <c r="O48" s="71" t="s">
        <v>72</v>
      </c>
    </row>
    <row r="49" spans="2:15" s="64" customFormat="1" ht="18" customHeight="1">
      <c r="B49" s="54"/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5"/>
    </row>
  </sheetData>
  <mergeCells count="14">
    <mergeCell ref="F5:G5"/>
    <mergeCell ref="J5:K5"/>
    <mergeCell ref="L5:M5"/>
    <mergeCell ref="B6:C7"/>
    <mergeCell ref="D6:D8"/>
    <mergeCell ref="F7:F8"/>
    <mergeCell ref="G7:G8"/>
    <mergeCell ref="H7:H8"/>
    <mergeCell ref="J7:J8"/>
    <mergeCell ref="K7:K8"/>
    <mergeCell ref="L7:L8"/>
    <mergeCell ref="M7:M8"/>
    <mergeCell ref="H5:I5"/>
    <mergeCell ref="I7:I8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4-1</vt:lpstr>
      <vt:lpstr>4-2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2017-07-25T05:27:52Z</dcterms:modified>
</cp:coreProperties>
</file>