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45" windowWidth="9510" windowHeight="7830"/>
  </bookViews>
  <sheets>
    <sheet name="8" sheetId="1" r:id="rId1"/>
  </sheets>
  <calcPr calcId="145621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40" i="1"/>
  <c r="J40" i="1"/>
  <c r="I40" i="1"/>
  <c r="H40" i="1"/>
  <c r="G40" i="1"/>
  <c r="F40" i="1"/>
  <c r="E40" i="1"/>
  <c r="D40" i="1"/>
  <c r="K32" i="1"/>
  <c r="J32" i="1"/>
  <c r="I32" i="1"/>
  <c r="H32" i="1"/>
  <c r="G32" i="1"/>
  <c r="F32" i="1"/>
  <c r="E32" i="1"/>
  <c r="D32" i="1"/>
  <c r="K26" i="1"/>
  <c r="J26" i="1"/>
  <c r="I26" i="1"/>
  <c r="H26" i="1"/>
  <c r="G26" i="1"/>
  <c r="F26" i="1"/>
  <c r="E26" i="1"/>
  <c r="D26" i="1"/>
  <c r="G11" i="1"/>
  <c r="F11" i="1"/>
</calcChain>
</file>

<file path=xl/sharedStrings.xml><?xml version="1.0" encoding="utf-8"?>
<sst xmlns="http://schemas.openxmlformats.org/spreadsheetml/2006/main" count="108" uniqueCount="53">
  <si>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1"/>
  </si>
  <si>
    <t>2土地</t>
    <rPh sb="1" eb="3">
      <t>トチ</t>
    </rPh>
    <phoneticPr fontId="21"/>
  </si>
  <si>
    <t>経営体数：経営体</t>
    <rPh sb="5" eb="8">
      <t>ケイエイタイ</t>
    </rPh>
    <phoneticPr fontId="21"/>
  </si>
  <si>
    <t>(5)耕作放棄地のある経営体数と耕作放棄地面積</t>
    <rPh sb="3" eb="5">
      <t>コウサク</t>
    </rPh>
    <rPh sb="5" eb="7">
      <t>ホウキ</t>
    </rPh>
    <rPh sb="7" eb="8">
      <t>チ</t>
    </rPh>
    <rPh sb="11" eb="13">
      <t>ケイエイ</t>
    </rPh>
    <rPh sb="13" eb="14">
      <t>タイ</t>
    </rPh>
    <rPh sb="14" eb="15">
      <t>スウ</t>
    </rPh>
    <rPh sb="16" eb="18">
      <t>コウサク</t>
    </rPh>
    <rPh sb="18" eb="20">
      <t>ホウキ</t>
    </rPh>
    <rPh sb="20" eb="21">
      <t>チ</t>
    </rPh>
    <rPh sb="21" eb="23">
      <t>メンセキ</t>
    </rPh>
    <phoneticPr fontId="21"/>
  </si>
  <si>
    <t>面　　積：　ａ　</t>
    <phoneticPr fontId="21"/>
  </si>
  <si>
    <t>計</t>
    <rPh sb="0" eb="1">
      <t>ケイ</t>
    </rPh>
    <phoneticPr fontId="21"/>
  </si>
  <si>
    <t>田</t>
    <rPh sb="0" eb="1">
      <t>タ</t>
    </rPh>
    <phoneticPr fontId="21"/>
  </si>
  <si>
    <t>畑(樹園地を除く)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21"/>
  </si>
  <si>
    <t>樹園地</t>
    <rPh sb="0" eb="1">
      <t>ジュ</t>
    </rPh>
    <rPh sb="1" eb="2">
      <t>エン</t>
    </rPh>
    <rPh sb="2" eb="3">
      <t>チ</t>
    </rPh>
    <phoneticPr fontId="21"/>
  </si>
  <si>
    <t>地域・地区区分</t>
    <phoneticPr fontId="21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</si>
  <si>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1"/>
  </si>
  <si>
    <t>面積</t>
    <rPh sb="0" eb="2">
      <t>メンセキ</t>
    </rPh>
    <phoneticPr fontId="21"/>
  </si>
  <si>
    <t>経営体数</t>
    <rPh sb="0" eb="2">
      <t>ケイエイ</t>
    </rPh>
    <rPh sb="2" eb="3">
      <t>タイ</t>
    </rPh>
    <rPh sb="3" eb="4">
      <t>スウ</t>
    </rPh>
    <phoneticPr fontId="21"/>
  </si>
  <si>
    <t>鶴岡市全域</t>
    <rPh sb="0" eb="2">
      <t>ツルオカ</t>
    </rPh>
    <rPh sb="2" eb="3">
      <t>シ</t>
    </rPh>
    <rPh sb="3" eb="5">
      <t>ゼンイキ</t>
    </rPh>
    <phoneticPr fontId="21"/>
  </si>
  <si>
    <t>鶴岡地域</t>
    <rPh sb="2" eb="4">
      <t>チイキ</t>
    </rPh>
    <phoneticPr fontId="21"/>
  </si>
  <si>
    <t>01 鶴岡</t>
    <phoneticPr fontId="21"/>
  </si>
  <si>
    <t>02 斉２－１</t>
    <phoneticPr fontId="21"/>
  </si>
  <si>
    <t>-</t>
    <phoneticPr fontId="19"/>
  </si>
  <si>
    <t>03 黄金</t>
    <phoneticPr fontId="21"/>
  </si>
  <si>
    <t>04 湯田川</t>
    <phoneticPr fontId="21"/>
  </si>
  <si>
    <t>05 大泉</t>
    <phoneticPr fontId="21"/>
  </si>
  <si>
    <t>06 京田</t>
    <phoneticPr fontId="21"/>
  </si>
  <si>
    <t>07 栄</t>
    <phoneticPr fontId="21"/>
  </si>
  <si>
    <t>08 田川</t>
    <phoneticPr fontId="21"/>
  </si>
  <si>
    <t>09 上郷</t>
    <phoneticPr fontId="21"/>
  </si>
  <si>
    <t>10 豊浦</t>
    <phoneticPr fontId="21"/>
  </si>
  <si>
    <t>11 加茂</t>
    <phoneticPr fontId="21"/>
  </si>
  <si>
    <t>12 大山</t>
    <phoneticPr fontId="21"/>
  </si>
  <si>
    <t>13 西郷</t>
    <phoneticPr fontId="21"/>
  </si>
  <si>
    <t>藤島地域</t>
    <rPh sb="2" eb="4">
      <t>チイキ</t>
    </rPh>
    <phoneticPr fontId="21"/>
  </si>
  <si>
    <t>01 藤島</t>
    <phoneticPr fontId="21"/>
  </si>
  <si>
    <t>02 東栄</t>
    <phoneticPr fontId="21"/>
  </si>
  <si>
    <t>03 八栄島</t>
    <phoneticPr fontId="21"/>
  </si>
  <si>
    <t>04 長沼</t>
    <phoneticPr fontId="21"/>
  </si>
  <si>
    <t>05 渡前</t>
    <phoneticPr fontId="21"/>
  </si>
  <si>
    <t>羽黒地域</t>
    <rPh sb="2" eb="4">
      <t>チイキ</t>
    </rPh>
    <phoneticPr fontId="21"/>
  </si>
  <si>
    <t>01 広瀬</t>
    <phoneticPr fontId="21"/>
  </si>
  <si>
    <t>02 泉</t>
    <phoneticPr fontId="21"/>
  </si>
  <si>
    <t>03 手向</t>
    <phoneticPr fontId="21"/>
  </si>
  <si>
    <t>櫛引地域</t>
    <rPh sb="2" eb="4">
      <t>チイキ</t>
    </rPh>
    <phoneticPr fontId="21"/>
  </si>
  <si>
    <t>01 山添</t>
    <phoneticPr fontId="21"/>
  </si>
  <si>
    <t>02 斉２－２</t>
    <phoneticPr fontId="21"/>
  </si>
  <si>
    <t>03 黒川</t>
    <phoneticPr fontId="21"/>
  </si>
  <si>
    <t>朝日地域</t>
    <rPh sb="2" eb="4">
      <t>チイキ</t>
    </rPh>
    <phoneticPr fontId="21"/>
  </si>
  <si>
    <t>01 本郷</t>
    <phoneticPr fontId="21"/>
  </si>
  <si>
    <t>02 大泉</t>
    <phoneticPr fontId="21"/>
  </si>
  <si>
    <t>03 東</t>
    <phoneticPr fontId="21"/>
  </si>
  <si>
    <t>温海地域</t>
    <rPh sb="2" eb="4">
      <t>チイキ</t>
    </rPh>
    <phoneticPr fontId="21"/>
  </si>
  <si>
    <t>01 温海</t>
    <phoneticPr fontId="21"/>
  </si>
  <si>
    <t>02 念珠関</t>
    <phoneticPr fontId="21"/>
  </si>
  <si>
    <t>03 福栄</t>
    <phoneticPr fontId="21"/>
  </si>
  <si>
    <t>04 山戸</t>
    <phoneticPr fontId="21"/>
  </si>
  <si>
    <t>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</si>
</sst>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horizontal="right" vertical="center"/>
    </xf>
    <xf numFmtId="0" fontId="24" fillId="0" borderId="0" xfId="0" applyFont="1" applyAlignment="1"/>
    <xf numFmtId="0" fontId="23" fillId="0" borderId="0" xfId="45" applyNumberFormat="1" applyFont="1" applyFill="1" applyBorder="1" applyAlignment="1">
      <alignment vertical="center"/>
    </xf>
    <xf numFmtId="0" fontId="23" fillId="0" borderId="0" xfId="46" applyNumberFormat="1" applyFont="1" applyFill="1" applyBorder="1" applyAlignment="1">
      <alignment horizontal="right" vertical="center"/>
    </xf>
    <xf numFmtId="0" fontId="0" fillId="0" borderId="10" xfId="0" applyFont="1" applyBorder="1" applyAlignment="1"/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/>
    <xf numFmtId="0" fontId="23" fillId="0" borderId="15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6" xfId="0" applyNumberFormat="1" applyFont="1" applyBorder="1" applyAlignment="1">
      <alignment vertical="center"/>
    </xf>
    <xf numFmtId="0" fontId="23" fillId="0" borderId="17" xfId="0" applyNumberFormat="1" applyFont="1" applyBorder="1" applyAlignment="1">
      <alignment vertical="center"/>
    </xf>
    <xf numFmtId="0" fontId="23" fillId="0" borderId="17" xfId="0" applyNumberFormat="1" applyFont="1" applyBorder="1" applyAlignment="1">
      <alignment horizontal="center" vertical="center" shrinkToFit="1"/>
    </xf>
    <xf numFmtId="0" fontId="23" fillId="0" borderId="17" xfId="0" applyNumberFormat="1" applyFont="1" applyBorder="1" applyAlignment="1">
      <alignment horizontal="distributed" vertical="center" justifyLastLine="1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NumberFormat="1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176" fontId="23" fillId="0" borderId="22" xfId="0" applyNumberFormat="1" applyFont="1" applyBorder="1" applyAlignment="1">
      <alignment vertical="center" wrapText="1"/>
    </xf>
    <xf numFmtId="176" fontId="23" fillId="0" borderId="23" xfId="0" applyNumberFormat="1" applyFont="1" applyBorder="1" applyAlignment="1">
      <alignment vertical="center" wrapText="1"/>
    </xf>
    <xf numFmtId="0" fontId="0" fillId="0" borderId="24" xfId="0" applyFont="1" applyBorder="1" applyAlignment="1">
      <alignment vertical="center"/>
    </xf>
    <xf numFmtId="41" fontId="23" fillId="0" borderId="25" xfId="47" applyNumberFormat="1" applyFont="1" applyBorder="1" applyAlignment="1">
      <alignment vertical="center"/>
    </xf>
    <xf numFmtId="0" fontId="23" fillId="0" borderId="15" xfId="48" applyFont="1" applyBorder="1" applyAlignment="1">
      <alignment vertical="center"/>
    </xf>
    <xf numFmtId="0" fontId="23" fillId="0" borderId="24" xfId="48" applyFont="1" applyBorder="1" applyAlignment="1">
      <alignment vertical="center"/>
    </xf>
    <xf numFmtId="41" fontId="23" fillId="0" borderId="25" xfId="47" applyNumberFormat="1" applyFont="1" applyBorder="1" applyAlignment="1">
      <alignment horizontal="right" vertical="center" shrinkToFit="1"/>
    </xf>
    <xf numFmtId="41" fontId="23" fillId="0" borderId="26" xfId="47" applyNumberFormat="1" applyFont="1" applyBorder="1" applyAlignment="1">
      <alignment vertical="center"/>
    </xf>
    <xf numFmtId="41" fontId="23" fillId="0" borderId="25" xfId="47" applyNumberFormat="1" applyFont="1" applyBorder="1" applyAlignment="1">
      <alignment horizontal="right" vertical="center"/>
    </xf>
    <xf numFmtId="0" fontId="0" fillId="0" borderId="10" xfId="0" applyNumberFormat="1" applyFont="1" applyBorder="1" applyAlignment="1">
      <alignment vertical="center"/>
    </xf>
    <xf numFmtId="0" fontId="23" fillId="0" borderId="18" xfId="48" applyNumberFormat="1" applyFont="1" applyBorder="1" applyAlignment="1">
      <alignment vertical="center"/>
    </xf>
    <xf numFmtId="0" fontId="23" fillId="0" borderId="27" xfId="48" applyNumberFormat="1" applyFont="1" applyBorder="1" applyAlignment="1">
      <alignment vertical="center"/>
    </xf>
    <xf numFmtId="0" fontId="23" fillId="0" borderId="28" xfId="47" applyNumberFormat="1" applyFont="1" applyBorder="1" applyAlignment="1">
      <alignment vertical="center"/>
    </xf>
    <xf numFmtId="0" fontId="23" fillId="0" borderId="29" xfId="47" applyNumberFormat="1" applyFont="1" applyBorder="1" applyAlignment="1">
      <alignment vertical="center"/>
    </xf>
    <xf numFmtId="0" fontId="23" fillId="0" borderId="15" xfId="0" applyNumberFormat="1" applyFont="1" applyBorder="1" applyAlignment="1">
      <alignment vertical="center"/>
    </xf>
    <xf numFmtId="0" fontId="23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30" xfId="0" applyFont="1" applyBorder="1" applyAlignment="1"/>
    <xf numFmtId="0" fontId="23" fillId="0" borderId="30" xfId="0" applyFont="1" applyBorder="1" applyAlignment="1"/>
    <xf numFmtId="0" fontId="23" fillId="0" borderId="1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76200</xdr:rowOff>
    </xdr:from>
    <xdr:to>
      <xdr:col>10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5581650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85725</xdr:rowOff>
    </xdr:from>
    <xdr:to>
      <xdr:col>10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5581650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266700</xdr:colOff>
      <xdr:row>1</xdr:row>
      <xdr:rowOff>85725</xdr:rowOff>
    </xdr:from>
    <xdr:to>
      <xdr:col>9</xdr:col>
      <xdr:colOff>28575</xdr:colOff>
      <xdr:row>2</xdr:row>
      <xdr:rowOff>104775</xdr:rowOff>
    </xdr:to>
    <xdr:sp macro="" textlink="">
      <xdr:nvSpPr>
        <xdr:cNvPr id="4" name="Text Box 720"/>
        <xdr:cNvSpPr txBox="1">
          <a:spLocks noChangeArrowheads="1"/>
        </xdr:cNvSpPr>
      </xdr:nvSpPr>
      <xdr:spPr bwMode="auto">
        <a:xfrm>
          <a:off x="4610100" y="257175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123825</xdr:colOff>
      <xdr:row>1</xdr:row>
      <xdr:rowOff>47625</xdr:rowOff>
    </xdr:from>
    <xdr:to>
      <xdr:col>9</xdr:col>
      <xdr:colOff>200025</xdr:colOff>
      <xdr:row>2</xdr:row>
      <xdr:rowOff>133350</xdr:rowOff>
    </xdr:to>
    <xdr:sp macro="" textlink="">
      <xdr:nvSpPr>
        <xdr:cNvPr id="5" name="AutoShape 721"/>
        <xdr:cNvSpPr>
          <a:spLocks/>
        </xdr:cNvSpPr>
      </xdr:nvSpPr>
      <xdr:spPr bwMode="auto">
        <a:xfrm>
          <a:off x="5086350" y="219075"/>
          <a:ext cx="76200" cy="257175"/>
        </a:xfrm>
        <a:prstGeom prst="leftBrace">
          <a:avLst>
            <a:gd name="adj1" fmla="val 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workbookViewId="0">
      <selection activeCell="E13" sqref="E13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11" width="8.125" style="3" customWidth="1"/>
    <col min="12" max="13" width="9" style="3"/>
    <col min="14" max="256" width="9" style="1"/>
    <col min="257" max="257" width="1.625" style="1" customWidth="1"/>
    <col min="258" max="258" width="3.5" style="1" customWidth="1"/>
    <col min="259" max="259" width="11.25" style="1" customWidth="1"/>
    <col min="260" max="267" width="8.125" style="1" customWidth="1"/>
    <col min="268" max="512" width="9" style="1"/>
    <col min="513" max="513" width="1.625" style="1" customWidth="1"/>
    <col min="514" max="514" width="3.5" style="1" customWidth="1"/>
    <col min="515" max="515" width="11.25" style="1" customWidth="1"/>
    <col min="516" max="523" width="8.125" style="1" customWidth="1"/>
    <col min="524" max="768" width="9" style="1"/>
    <col min="769" max="769" width="1.625" style="1" customWidth="1"/>
    <col min="770" max="770" width="3.5" style="1" customWidth="1"/>
    <col min="771" max="771" width="11.25" style="1" customWidth="1"/>
    <col min="772" max="779" width="8.125" style="1" customWidth="1"/>
    <col min="780" max="1024" width="9" style="1"/>
    <col min="1025" max="1025" width="1.625" style="1" customWidth="1"/>
    <col min="1026" max="1026" width="3.5" style="1" customWidth="1"/>
    <col min="1027" max="1027" width="11.25" style="1" customWidth="1"/>
    <col min="1028" max="1035" width="8.125" style="1" customWidth="1"/>
    <col min="1036" max="1280" width="9" style="1"/>
    <col min="1281" max="1281" width="1.625" style="1" customWidth="1"/>
    <col min="1282" max="1282" width="3.5" style="1" customWidth="1"/>
    <col min="1283" max="1283" width="11.25" style="1" customWidth="1"/>
    <col min="1284" max="1291" width="8.125" style="1" customWidth="1"/>
    <col min="1292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7" width="8.125" style="1" customWidth="1"/>
    <col min="1548" max="1792" width="9" style="1"/>
    <col min="1793" max="1793" width="1.625" style="1" customWidth="1"/>
    <col min="1794" max="1794" width="3.5" style="1" customWidth="1"/>
    <col min="1795" max="1795" width="11.25" style="1" customWidth="1"/>
    <col min="1796" max="1803" width="8.125" style="1" customWidth="1"/>
    <col min="1804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9" width="8.125" style="1" customWidth="1"/>
    <col min="2060" max="2304" width="9" style="1"/>
    <col min="2305" max="2305" width="1.625" style="1" customWidth="1"/>
    <col min="2306" max="2306" width="3.5" style="1" customWidth="1"/>
    <col min="2307" max="2307" width="11.25" style="1" customWidth="1"/>
    <col min="2308" max="2315" width="8.125" style="1" customWidth="1"/>
    <col min="2316" max="2560" width="9" style="1"/>
    <col min="2561" max="2561" width="1.625" style="1" customWidth="1"/>
    <col min="2562" max="2562" width="3.5" style="1" customWidth="1"/>
    <col min="2563" max="2563" width="11.25" style="1" customWidth="1"/>
    <col min="2564" max="2571" width="8.125" style="1" customWidth="1"/>
    <col min="2572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7" width="8.125" style="1" customWidth="1"/>
    <col min="2828" max="3072" width="9" style="1"/>
    <col min="3073" max="3073" width="1.625" style="1" customWidth="1"/>
    <col min="3074" max="3074" width="3.5" style="1" customWidth="1"/>
    <col min="3075" max="3075" width="11.25" style="1" customWidth="1"/>
    <col min="3076" max="3083" width="8.125" style="1" customWidth="1"/>
    <col min="3084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9" width="8.125" style="1" customWidth="1"/>
    <col min="3340" max="3584" width="9" style="1"/>
    <col min="3585" max="3585" width="1.625" style="1" customWidth="1"/>
    <col min="3586" max="3586" width="3.5" style="1" customWidth="1"/>
    <col min="3587" max="3587" width="11.25" style="1" customWidth="1"/>
    <col min="3588" max="3595" width="8.125" style="1" customWidth="1"/>
    <col min="3596" max="3840" width="9" style="1"/>
    <col min="3841" max="3841" width="1.625" style="1" customWidth="1"/>
    <col min="3842" max="3842" width="3.5" style="1" customWidth="1"/>
    <col min="3843" max="3843" width="11.25" style="1" customWidth="1"/>
    <col min="3844" max="3851" width="8.125" style="1" customWidth="1"/>
    <col min="3852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7" width="8.125" style="1" customWidth="1"/>
    <col min="4108" max="4352" width="9" style="1"/>
    <col min="4353" max="4353" width="1.625" style="1" customWidth="1"/>
    <col min="4354" max="4354" width="3.5" style="1" customWidth="1"/>
    <col min="4355" max="4355" width="11.25" style="1" customWidth="1"/>
    <col min="4356" max="4363" width="8.125" style="1" customWidth="1"/>
    <col min="4364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9" width="8.125" style="1" customWidth="1"/>
    <col min="4620" max="4864" width="9" style="1"/>
    <col min="4865" max="4865" width="1.625" style="1" customWidth="1"/>
    <col min="4866" max="4866" width="3.5" style="1" customWidth="1"/>
    <col min="4867" max="4867" width="11.25" style="1" customWidth="1"/>
    <col min="4868" max="4875" width="8.125" style="1" customWidth="1"/>
    <col min="4876" max="5120" width="9" style="1"/>
    <col min="5121" max="5121" width="1.625" style="1" customWidth="1"/>
    <col min="5122" max="5122" width="3.5" style="1" customWidth="1"/>
    <col min="5123" max="5123" width="11.25" style="1" customWidth="1"/>
    <col min="5124" max="5131" width="8.125" style="1" customWidth="1"/>
    <col min="5132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7" width="8.125" style="1" customWidth="1"/>
    <col min="5388" max="5632" width="9" style="1"/>
    <col min="5633" max="5633" width="1.625" style="1" customWidth="1"/>
    <col min="5634" max="5634" width="3.5" style="1" customWidth="1"/>
    <col min="5635" max="5635" width="11.25" style="1" customWidth="1"/>
    <col min="5636" max="5643" width="8.125" style="1" customWidth="1"/>
    <col min="5644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9" width="8.125" style="1" customWidth="1"/>
    <col min="5900" max="6144" width="9" style="1"/>
    <col min="6145" max="6145" width="1.625" style="1" customWidth="1"/>
    <col min="6146" max="6146" width="3.5" style="1" customWidth="1"/>
    <col min="6147" max="6147" width="11.25" style="1" customWidth="1"/>
    <col min="6148" max="6155" width="8.125" style="1" customWidth="1"/>
    <col min="6156" max="6400" width="9" style="1"/>
    <col min="6401" max="6401" width="1.625" style="1" customWidth="1"/>
    <col min="6402" max="6402" width="3.5" style="1" customWidth="1"/>
    <col min="6403" max="6403" width="11.25" style="1" customWidth="1"/>
    <col min="6404" max="6411" width="8.125" style="1" customWidth="1"/>
    <col min="6412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7" width="8.125" style="1" customWidth="1"/>
    <col min="6668" max="6912" width="9" style="1"/>
    <col min="6913" max="6913" width="1.625" style="1" customWidth="1"/>
    <col min="6914" max="6914" width="3.5" style="1" customWidth="1"/>
    <col min="6915" max="6915" width="11.25" style="1" customWidth="1"/>
    <col min="6916" max="6923" width="8.125" style="1" customWidth="1"/>
    <col min="6924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9" width="8.125" style="1" customWidth="1"/>
    <col min="7180" max="7424" width="9" style="1"/>
    <col min="7425" max="7425" width="1.625" style="1" customWidth="1"/>
    <col min="7426" max="7426" width="3.5" style="1" customWidth="1"/>
    <col min="7427" max="7427" width="11.25" style="1" customWidth="1"/>
    <col min="7428" max="7435" width="8.125" style="1" customWidth="1"/>
    <col min="7436" max="7680" width="9" style="1"/>
    <col min="7681" max="7681" width="1.625" style="1" customWidth="1"/>
    <col min="7682" max="7682" width="3.5" style="1" customWidth="1"/>
    <col min="7683" max="7683" width="11.25" style="1" customWidth="1"/>
    <col min="7684" max="7691" width="8.125" style="1" customWidth="1"/>
    <col min="7692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7" width="8.125" style="1" customWidth="1"/>
    <col min="7948" max="8192" width="9" style="1"/>
    <col min="8193" max="8193" width="1.625" style="1" customWidth="1"/>
    <col min="8194" max="8194" width="3.5" style="1" customWidth="1"/>
    <col min="8195" max="8195" width="11.25" style="1" customWidth="1"/>
    <col min="8196" max="8203" width="8.125" style="1" customWidth="1"/>
    <col min="8204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9" width="8.125" style="1" customWidth="1"/>
    <col min="8460" max="8704" width="9" style="1"/>
    <col min="8705" max="8705" width="1.625" style="1" customWidth="1"/>
    <col min="8706" max="8706" width="3.5" style="1" customWidth="1"/>
    <col min="8707" max="8707" width="11.25" style="1" customWidth="1"/>
    <col min="8708" max="8715" width="8.125" style="1" customWidth="1"/>
    <col min="8716" max="8960" width="9" style="1"/>
    <col min="8961" max="8961" width="1.625" style="1" customWidth="1"/>
    <col min="8962" max="8962" width="3.5" style="1" customWidth="1"/>
    <col min="8963" max="8963" width="11.25" style="1" customWidth="1"/>
    <col min="8964" max="8971" width="8.125" style="1" customWidth="1"/>
    <col min="8972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7" width="8.125" style="1" customWidth="1"/>
    <col min="9228" max="9472" width="9" style="1"/>
    <col min="9473" max="9473" width="1.625" style="1" customWidth="1"/>
    <col min="9474" max="9474" width="3.5" style="1" customWidth="1"/>
    <col min="9475" max="9475" width="11.25" style="1" customWidth="1"/>
    <col min="9476" max="9483" width="8.125" style="1" customWidth="1"/>
    <col min="9484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9" width="8.125" style="1" customWidth="1"/>
    <col min="9740" max="9984" width="9" style="1"/>
    <col min="9985" max="9985" width="1.625" style="1" customWidth="1"/>
    <col min="9986" max="9986" width="3.5" style="1" customWidth="1"/>
    <col min="9987" max="9987" width="11.25" style="1" customWidth="1"/>
    <col min="9988" max="9995" width="8.125" style="1" customWidth="1"/>
    <col min="9996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51" width="8.125" style="1" customWidth="1"/>
    <col min="10252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7" width="8.125" style="1" customWidth="1"/>
    <col min="10508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63" width="8.125" style="1" customWidth="1"/>
    <col min="10764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9" width="8.125" style="1" customWidth="1"/>
    <col min="11020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75" width="8.125" style="1" customWidth="1"/>
    <col min="11276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31" width="8.125" style="1" customWidth="1"/>
    <col min="11532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7" width="8.125" style="1" customWidth="1"/>
    <col min="11788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43" width="8.125" style="1" customWidth="1"/>
    <col min="12044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9" width="8.125" style="1" customWidth="1"/>
    <col min="12300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55" width="8.125" style="1" customWidth="1"/>
    <col min="12556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11" width="8.125" style="1" customWidth="1"/>
    <col min="12812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7" width="8.125" style="1" customWidth="1"/>
    <col min="13068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23" width="8.125" style="1" customWidth="1"/>
    <col min="13324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9" width="8.125" style="1" customWidth="1"/>
    <col min="13580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35" width="8.125" style="1" customWidth="1"/>
    <col min="13836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91" width="8.125" style="1" customWidth="1"/>
    <col min="14092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7" width="8.125" style="1" customWidth="1"/>
    <col min="14348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603" width="8.125" style="1" customWidth="1"/>
    <col min="14604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9" width="8.125" style="1" customWidth="1"/>
    <col min="14860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15" width="8.125" style="1" customWidth="1"/>
    <col min="15116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71" width="8.125" style="1" customWidth="1"/>
    <col min="15372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7" width="8.125" style="1" customWidth="1"/>
    <col min="15628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83" width="8.125" style="1" customWidth="1"/>
    <col min="15884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9" width="8.125" style="1" customWidth="1"/>
    <col min="16140" max="16384" width="9" style="1"/>
  </cols>
  <sheetData>
    <row r="1" spans="1:12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2" s="1" customFormat="1">
      <c r="B2" s="2" t="s">
        <v>1</v>
      </c>
      <c r="D2" s="3"/>
      <c r="E2" s="3"/>
      <c r="F2" s="3"/>
      <c r="G2" s="3"/>
      <c r="H2" s="3"/>
      <c r="I2" s="3"/>
      <c r="J2" s="4"/>
      <c r="K2" s="5" t="s">
        <v>2</v>
      </c>
      <c r="L2" s="3"/>
    </row>
    <row r="3" spans="1:12" s="1" customFormat="1">
      <c r="B3" s="6" t="s">
        <v>3</v>
      </c>
      <c r="D3" s="3"/>
      <c r="E3" s="3"/>
      <c r="F3" s="3"/>
      <c r="G3" s="3"/>
      <c r="H3" s="3"/>
      <c r="I3" s="3"/>
      <c r="J3" s="7"/>
      <c r="K3" s="8" t="s">
        <v>4</v>
      </c>
      <c r="L3" s="3"/>
    </row>
    <row r="4" spans="1:12" s="1" customFormat="1">
      <c r="A4" s="9"/>
      <c r="B4" s="10"/>
      <c r="C4" s="11"/>
      <c r="D4" s="12" t="s">
        <v>5</v>
      </c>
      <c r="E4" s="13"/>
      <c r="F4" s="12" t="s">
        <v>6</v>
      </c>
      <c r="G4" s="13"/>
      <c r="H4" s="12" t="s">
        <v>7</v>
      </c>
      <c r="I4" s="13"/>
      <c r="J4" s="12" t="s">
        <v>8</v>
      </c>
      <c r="K4" s="13"/>
      <c r="L4" s="14"/>
    </row>
    <row r="5" spans="1:12" s="1" customFormat="1">
      <c r="A5" s="9"/>
      <c r="B5" s="15"/>
      <c r="C5" s="16"/>
      <c r="D5" s="17"/>
      <c r="E5" s="17"/>
      <c r="F5" s="17"/>
      <c r="G5" s="17"/>
      <c r="H5" s="17"/>
      <c r="I5" s="17"/>
      <c r="J5" s="17"/>
      <c r="K5" s="17"/>
      <c r="L5" s="14"/>
    </row>
    <row r="6" spans="1:12" s="1" customFormat="1">
      <c r="B6" s="44" t="s">
        <v>9</v>
      </c>
      <c r="C6" s="45"/>
      <c r="D6" s="18"/>
      <c r="E6" s="18"/>
      <c r="F6" s="18"/>
      <c r="G6" s="18"/>
      <c r="H6" s="18"/>
      <c r="I6" s="18"/>
      <c r="J6" s="18"/>
      <c r="K6" s="18"/>
      <c r="L6" s="14"/>
    </row>
    <row r="7" spans="1:12" s="1" customFormat="1">
      <c r="B7" s="44"/>
      <c r="C7" s="45"/>
      <c r="D7" s="19" t="s">
        <v>10</v>
      </c>
      <c r="E7" s="20" t="s">
        <v>11</v>
      </c>
      <c r="F7" s="20" t="s">
        <v>12</v>
      </c>
      <c r="G7" s="20" t="s">
        <v>11</v>
      </c>
      <c r="H7" s="20" t="s">
        <v>12</v>
      </c>
      <c r="I7" s="20" t="s">
        <v>11</v>
      </c>
      <c r="J7" s="20" t="s">
        <v>12</v>
      </c>
      <c r="K7" s="20" t="s">
        <v>11</v>
      </c>
      <c r="L7" s="14"/>
    </row>
    <row r="8" spans="1:12" s="1" customFormat="1">
      <c r="A8" s="9"/>
      <c r="B8" s="15"/>
      <c r="C8" s="16"/>
      <c r="D8" s="18"/>
      <c r="E8" s="18"/>
      <c r="F8" s="18"/>
      <c r="G8" s="18"/>
      <c r="H8" s="18"/>
      <c r="I8" s="18"/>
      <c r="J8" s="18"/>
      <c r="K8" s="18"/>
      <c r="L8" s="14"/>
    </row>
    <row r="9" spans="1:12" s="1" customFormat="1">
      <c r="A9" s="9"/>
      <c r="B9" s="21"/>
      <c r="C9" s="22"/>
      <c r="D9" s="23"/>
      <c r="E9" s="23"/>
      <c r="F9" s="23"/>
      <c r="G9" s="23"/>
      <c r="H9" s="23"/>
      <c r="I9" s="23"/>
      <c r="J9" s="23"/>
      <c r="K9" s="23"/>
      <c r="L9" s="14"/>
    </row>
    <row r="10" spans="1:12" s="1" customFormat="1" ht="18" customHeight="1">
      <c r="A10" s="9"/>
      <c r="B10" s="10"/>
      <c r="C10" s="24"/>
      <c r="D10" s="25"/>
      <c r="E10" s="25"/>
      <c r="F10" s="25"/>
      <c r="G10" s="25"/>
      <c r="H10" s="25"/>
      <c r="I10" s="25"/>
      <c r="J10" s="25"/>
      <c r="K10" s="26"/>
      <c r="L10" s="14"/>
    </row>
    <row r="11" spans="1:12" s="1" customFormat="1" ht="18" customHeight="1">
      <c r="A11" s="9"/>
      <c r="B11" s="15" t="s">
        <v>13</v>
      </c>
      <c r="C11" s="27"/>
      <c r="D11" s="28">
        <v>714</v>
      </c>
      <c r="E11" s="28">
        <v>23755</v>
      </c>
      <c r="F11" s="28">
        <f t="shared" ref="F11:G11" si="0">SUBTOTAL(9,F12:F48)</f>
        <v>388</v>
      </c>
      <c r="G11" s="28">
        <f t="shared" si="0"/>
        <v>13868</v>
      </c>
      <c r="H11" s="28">
        <v>322</v>
      </c>
      <c r="I11" s="28">
        <v>7612</v>
      </c>
      <c r="J11" s="28">
        <v>97</v>
      </c>
      <c r="K11" s="28">
        <v>2275</v>
      </c>
      <c r="L11" s="14"/>
    </row>
    <row r="12" spans="1:12" s="1" customFormat="1" ht="18" customHeight="1">
      <c r="A12" s="9"/>
      <c r="B12" s="29" t="s">
        <v>14</v>
      </c>
      <c r="C12" s="30"/>
      <c r="D12" s="31" t="s">
        <v>52</v>
      </c>
      <c r="E12" s="31" t="s">
        <v>52</v>
      </c>
      <c r="F12" s="31" t="s">
        <v>52</v>
      </c>
      <c r="G12" s="31" t="s">
        <v>52</v>
      </c>
      <c r="H12" s="31" t="s">
        <v>52</v>
      </c>
      <c r="I12" s="31" t="s">
        <v>52</v>
      </c>
      <c r="J12" s="31" t="s">
        <v>52</v>
      </c>
      <c r="K12" s="31" t="s">
        <v>52</v>
      </c>
      <c r="L12" s="14"/>
    </row>
    <row r="13" spans="1:12" s="1" customFormat="1" ht="18" customHeight="1">
      <c r="A13" s="9"/>
      <c r="B13" s="29"/>
      <c r="C13" s="30" t="s">
        <v>15</v>
      </c>
      <c r="D13" s="28">
        <v>12</v>
      </c>
      <c r="E13" s="28">
        <v>689</v>
      </c>
      <c r="F13" s="28">
        <v>4</v>
      </c>
      <c r="G13" s="28">
        <v>210</v>
      </c>
      <c r="H13" s="28">
        <v>8</v>
      </c>
      <c r="I13" s="28">
        <v>377</v>
      </c>
      <c r="J13" s="28">
        <v>2</v>
      </c>
      <c r="K13" s="32">
        <v>102</v>
      </c>
      <c r="L13" s="14"/>
    </row>
    <row r="14" spans="1:12" s="1" customFormat="1" ht="18" customHeight="1">
      <c r="A14" s="9"/>
      <c r="B14" s="29"/>
      <c r="C14" s="30" t="s">
        <v>16</v>
      </c>
      <c r="D14" s="28">
        <v>4</v>
      </c>
      <c r="E14" s="28">
        <v>224</v>
      </c>
      <c r="F14" s="28">
        <v>1</v>
      </c>
      <c r="G14" s="28">
        <v>6</v>
      </c>
      <c r="H14" s="28">
        <v>3</v>
      </c>
      <c r="I14" s="28">
        <v>218</v>
      </c>
      <c r="J14" s="33" t="s">
        <v>17</v>
      </c>
      <c r="K14" s="33" t="s">
        <v>17</v>
      </c>
      <c r="L14" s="14"/>
    </row>
    <row r="15" spans="1:12" s="1" customFormat="1" ht="18" customHeight="1">
      <c r="A15" s="9"/>
      <c r="B15" s="29"/>
      <c r="C15" s="30" t="s">
        <v>18</v>
      </c>
      <c r="D15" s="28">
        <v>22</v>
      </c>
      <c r="E15" s="28">
        <v>418</v>
      </c>
      <c r="F15" s="28">
        <v>16</v>
      </c>
      <c r="G15" s="28">
        <v>302</v>
      </c>
      <c r="H15" s="28">
        <v>3</v>
      </c>
      <c r="I15" s="28">
        <v>19</v>
      </c>
      <c r="J15" s="28">
        <v>5</v>
      </c>
      <c r="K15" s="32">
        <v>97</v>
      </c>
      <c r="L15" s="14"/>
    </row>
    <row r="16" spans="1:12" s="1" customFormat="1" ht="18" customHeight="1">
      <c r="A16" s="9"/>
      <c r="B16" s="29"/>
      <c r="C16" s="30" t="s">
        <v>19</v>
      </c>
      <c r="D16" s="28">
        <v>7</v>
      </c>
      <c r="E16" s="28">
        <v>141</v>
      </c>
      <c r="F16" s="28">
        <v>6</v>
      </c>
      <c r="G16" s="28">
        <v>133</v>
      </c>
      <c r="H16" s="28">
        <v>1</v>
      </c>
      <c r="I16" s="28">
        <v>8</v>
      </c>
      <c r="J16" s="33" t="s">
        <v>17</v>
      </c>
      <c r="K16" s="33" t="s">
        <v>17</v>
      </c>
      <c r="L16" s="14"/>
    </row>
    <row r="17" spans="1:12" s="1" customFormat="1" ht="18" customHeight="1">
      <c r="A17" s="9"/>
      <c r="B17" s="29"/>
      <c r="C17" s="30" t="s">
        <v>20</v>
      </c>
      <c r="D17" s="28">
        <v>24</v>
      </c>
      <c r="E17" s="28">
        <v>504</v>
      </c>
      <c r="F17" s="28">
        <v>17</v>
      </c>
      <c r="G17" s="28">
        <v>426</v>
      </c>
      <c r="H17" s="28">
        <v>9</v>
      </c>
      <c r="I17" s="28">
        <v>58</v>
      </c>
      <c r="J17" s="28">
        <v>1</v>
      </c>
      <c r="K17" s="32">
        <v>20</v>
      </c>
      <c r="L17" s="14"/>
    </row>
    <row r="18" spans="1:12" s="1" customFormat="1" ht="18" customHeight="1">
      <c r="A18" s="9"/>
      <c r="B18" s="29"/>
      <c r="C18" s="30" t="s">
        <v>21</v>
      </c>
      <c r="D18" s="28">
        <v>9</v>
      </c>
      <c r="E18" s="28">
        <v>101</v>
      </c>
      <c r="F18" s="28">
        <v>2</v>
      </c>
      <c r="G18" s="28">
        <v>42</v>
      </c>
      <c r="H18" s="28">
        <v>7</v>
      </c>
      <c r="I18" s="28">
        <v>59</v>
      </c>
      <c r="J18" s="33" t="s">
        <v>17</v>
      </c>
      <c r="K18" s="33" t="s">
        <v>17</v>
      </c>
      <c r="L18" s="14"/>
    </row>
    <row r="19" spans="1:12" s="1" customFormat="1" ht="18" customHeight="1">
      <c r="A19" s="9"/>
      <c r="B19" s="29"/>
      <c r="C19" s="30" t="s">
        <v>22</v>
      </c>
      <c r="D19" s="28">
        <v>10</v>
      </c>
      <c r="E19" s="28">
        <v>99</v>
      </c>
      <c r="F19" s="28">
        <v>3</v>
      </c>
      <c r="G19" s="28">
        <v>30</v>
      </c>
      <c r="H19" s="28">
        <v>6</v>
      </c>
      <c r="I19" s="28">
        <v>67</v>
      </c>
      <c r="J19" s="28">
        <v>1</v>
      </c>
      <c r="K19" s="32">
        <v>2</v>
      </c>
      <c r="L19" s="14"/>
    </row>
    <row r="20" spans="1:12" s="1" customFormat="1" ht="18" customHeight="1">
      <c r="A20" s="9"/>
      <c r="B20" s="29"/>
      <c r="C20" s="30" t="s">
        <v>23</v>
      </c>
      <c r="D20" s="28">
        <v>18</v>
      </c>
      <c r="E20" s="28">
        <v>787</v>
      </c>
      <c r="F20" s="28">
        <v>15</v>
      </c>
      <c r="G20" s="28">
        <v>670</v>
      </c>
      <c r="H20" s="28">
        <v>4</v>
      </c>
      <c r="I20" s="28">
        <v>57</v>
      </c>
      <c r="J20" s="28">
        <v>1</v>
      </c>
      <c r="K20" s="32">
        <v>60</v>
      </c>
      <c r="L20" s="14"/>
    </row>
    <row r="21" spans="1:12" s="1" customFormat="1" ht="18" customHeight="1">
      <c r="A21" s="9"/>
      <c r="B21" s="29"/>
      <c r="C21" s="30" t="s">
        <v>24</v>
      </c>
      <c r="D21" s="28">
        <v>34</v>
      </c>
      <c r="E21" s="28">
        <v>1260</v>
      </c>
      <c r="F21" s="28">
        <v>32</v>
      </c>
      <c r="G21" s="28">
        <v>1164</v>
      </c>
      <c r="H21" s="28">
        <v>7</v>
      </c>
      <c r="I21" s="28">
        <v>74</v>
      </c>
      <c r="J21" s="28">
        <v>1</v>
      </c>
      <c r="K21" s="32">
        <v>22</v>
      </c>
      <c r="L21" s="14"/>
    </row>
    <row r="22" spans="1:12" s="1" customFormat="1" ht="18" customHeight="1">
      <c r="A22" s="9"/>
      <c r="B22" s="29"/>
      <c r="C22" s="30" t="s">
        <v>25</v>
      </c>
      <c r="D22" s="28">
        <v>11</v>
      </c>
      <c r="E22" s="28">
        <v>283</v>
      </c>
      <c r="F22" s="28">
        <v>9</v>
      </c>
      <c r="G22" s="28">
        <v>260</v>
      </c>
      <c r="H22" s="28">
        <v>4</v>
      </c>
      <c r="I22" s="28">
        <v>23</v>
      </c>
      <c r="J22" s="33" t="s">
        <v>17</v>
      </c>
      <c r="K22" s="33" t="s">
        <v>17</v>
      </c>
      <c r="L22" s="14"/>
    </row>
    <row r="23" spans="1:12" s="1" customFormat="1" ht="18" customHeight="1">
      <c r="A23" s="9"/>
      <c r="B23" s="29"/>
      <c r="C23" s="30" t="s">
        <v>26</v>
      </c>
      <c r="D23" s="31" t="s">
        <v>52</v>
      </c>
      <c r="E23" s="31" t="s">
        <v>52</v>
      </c>
      <c r="F23" s="31" t="s">
        <v>52</v>
      </c>
      <c r="G23" s="31" t="s">
        <v>52</v>
      </c>
      <c r="H23" s="31" t="s">
        <v>52</v>
      </c>
      <c r="I23" s="31" t="s">
        <v>52</v>
      </c>
      <c r="J23" s="31" t="s">
        <v>52</v>
      </c>
      <c r="K23" s="31" t="s">
        <v>52</v>
      </c>
      <c r="L23" s="14"/>
    </row>
    <row r="24" spans="1:12" s="1" customFormat="1" ht="18" customHeight="1">
      <c r="A24" s="9"/>
      <c r="B24" s="29"/>
      <c r="C24" s="30" t="s">
        <v>27</v>
      </c>
      <c r="D24" s="28">
        <v>18</v>
      </c>
      <c r="E24" s="28">
        <v>299</v>
      </c>
      <c r="F24" s="28">
        <v>10</v>
      </c>
      <c r="G24" s="28">
        <v>251</v>
      </c>
      <c r="H24" s="28">
        <v>8</v>
      </c>
      <c r="I24" s="28">
        <v>48</v>
      </c>
      <c r="J24" s="33" t="s">
        <v>17</v>
      </c>
      <c r="K24" s="33" t="s">
        <v>17</v>
      </c>
      <c r="L24" s="14"/>
    </row>
    <row r="25" spans="1:12" s="1" customFormat="1" ht="18" customHeight="1">
      <c r="A25" s="9"/>
      <c r="B25" s="29"/>
      <c r="C25" s="30" t="s">
        <v>28</v>
      </c>
      <c r="D25" s="28">
        <v>57</v>
      </c>
      <c r="E25" s="28">
        <v>1947</v>
      </c>
      <c r="F25" s="28">
        <v>11</v>
      </c>
      <c r="G25" s="28">
        <v>369</v>
      </c>
      <c r="H25" s="28">
        <v>47</v>
      </c>
      <c r="I25" s="28">
        <v>1513</v>
      </c>
      <c r="J25" s="28">
        <v>5</v>
      </c>
      <c r="K25" s="32">
        <v>65</v>
      </c>
      <c r="L25" s="14"/>
    </row>
    <row r="26" spans="1:12" s="1" customFormat="1" ht="18" customHeight="1">
      <c r="A26" s="9"/>
      <c r="B26" s="29" t="s">
        <v>29</v>
      </c>
      <c r="C26" s="30"/>
      <c r="D26" s="28">
        <f>SUBTOTAL(9,D27:D31)</f>
        <v>98</v>
      </c>
      <c r="E26" s="28">
        <f t="shared" ref="E26:K26" si="1">SUBTOTAL(9,E27:E31)</f>
        <v>2213</v>
      </c>
      <c r="F26" s="28">
        <f t="shared" si="1"/>
        <v>25</v>
      </c>
      <c r="G26" s="28">
        <f t="shared" si="1"/>
        <v>513</v>
      </c>
      <c r="H26" s="28">
        <f t="shared" si="1"/>
        <v>76</v>
      </c>
      <c r="I26" s="28">
        <f t="shared" si="1"/>
        <v>1501</v>
      </c>
      <c r="J26" s="28">
        <f t="shared" si="1"/>
        <v>11</v>
      </c>
      <c r="K26" s="28">
        <f t="shared" si="1"/>
        <v>199</v>
      </c>
      <c r="L26" s="14"/>
    </row>
    <row r="27" spans="1:12" s="1" customFormat="1" ht="18" customHeight="1">
      <c r="A27" s="9"/>
      <c r="B27" s="29"/>
      <c r="C27" s="30" t="s">
        <v>30</v>
      </c>
      <c r="D27" s="28">
        <v>14</v>
      </c>
      <c r="E27" s="28">
        <v>252</v>
      </c>
      <c r="F27" s="28">
        <v>3</v>
      </c>
      <c r="G27" s="28">
        <v>89</v>
      </c>
      <c r="H27" s="28">
        <v>12</v>
      </c>
      <c r="I27" s="28">
        <v>147</v>
      </c>
      <c r="J27" s="28">
        <v>2</v>
      </c>
      <c r="K27" s="32">
        <v>16</v>
      </c>
      <c r="L27" s="14"/>
    </row>
    <row r="28" spans="1:12" s="1" customFormat="1" ht="18" customHeight="1">
      <c r="A28" s="9"/>
      <c r="B28" s="29"/>
      <c r="C28" s="30" t="s">
        <v>31</v>
      </c>
      <c r="D28" s="28">
        <v>49</v>
      </c>
      <c r="E28" s="28">
        <v>1585</v>
      </c>
      <c r="F28" s="28">
        <v>14</v>
      </c>
      <c r="G28" s="28">
        <v>342</v>
      </c>
      <c r="H28" s="28">
        <v>39</v>
      </c>
      <c r="I28" s="28">
        <v>1121</v>
      </c>
      <c r="J28" s="28">
        <v>3</v>
      </c>
      <c r="K28" s="32">
        <v>122</v>
      </c>
      <c r="L28" s="14"/>
    </row>
    <row r="29" spans="1:12" s="1" customFormat="1" ht="18" customHeight="1">
      <c r="A29" s="9"/>
      <c r="B29" s="29"/>
      <c r="C29" s="30" t="s">
        <v>32</v>
      </c>
      <c r="D29" s="28">
        <v>8</v>
      </c>
      <c r="E29" s="28">
        <v>33</v>
      </c>
      <c r="F29" s="33" t="s">
        <v>17</v>
      </c>
      <c r="G29" s="33" t="s">
        <v>17</v>
      </c>
      <c r="H29" s="28">
        <v>7</v>
      </c>
      <c r="I29" s="28">
        <v>28</v>
      </c>
      <c r="J29" s="28">
        <v>1</v>
      </c>
      <c r="K29" s="32">
        <v>5</v>
      </c>
      <c r="L29" s="14"/>
    </row>
    <row r="30" spans="1:12" s="1" customFormat="1" ht="18" customHeight="1">
      <c r="A30" s="9"/>
      <c r="B30" s="29"/>
      <c r="C30" s="30" t="s">
        <v>33</v>
      </c>
      <c r="D30" s="28">
        <v>5</v>
      </c>
      <c r="E30" s="28">
        <v>101</v>
      </c>
      <c r="F30" s="28">
        <v>1</v>
      </c>
      <c r="G30" s="28">
        <v>26</v>
      </c>
      <c r="H30" s="28">
        <v>5</v>
      </c>
      <c r="I30" s="28">
        <v>70</v>
      </c>
      <c r="J30" s="28">
        <v>1</v>
      </c>
      <c r="K30" s="32">
        <v>5</v>
      </c>
      <c r="L30" s="14"/>
    </row>
    <row r="31" spans="1:12" s="1" customFormat="1" ht="18" customHeight="1">
      <c r="A31" s="9"/>
      <c r="B31" s="29"/>
      <c r="C31" s="30" t="s">
        <v>34</v>
      </c>
      <c r="D31" s="28">
        <v>22</v>
      </c>
      <c r="E31" s="28">
        <v>242</v>
      </c>
      <c r="F31" s="28">
        <v>7</v>
      </c>
      <c r="G31" s="28">
        <v>56</v>
      </c>
      <c r="H31" s="28">
        <v>13</v>
      </c>
      <c r="I31" s="28">
        <v>135</v>
      </c>
      <c r="J31" s="28">
        <v>4</v>
      </c>
      <c r="K31" s="32">
        <v>51</v>
      </c>
      <c r="L31" s="14"/>
    </row>
    <row r="32" spans="1:12" s="1" customFormat="1" ht="18" customHeight="1">
      <c r="A32" s="9"/>
      <c r="B32" s="29" t="s">
        <v>35</v>
      </c>
      <c r="C32" s="30"/>
      <c r="D32" s="28">
        <f>SUBTOTAL(9,D33:D35)</f>
        <v>140</v>
      </c>
      <c r="E32" s="28">
        <f t="shared" ref="E32:K32" si="2">SUBTOTAL(9,E33:E35)</f>
        <v>5619</v>
      </c>
      <c r="F32" s="28">
        <f t="shared" si="2"/>
        <v>70</v>
      </c>
      <c r="G32" s="28">
        <f t="shared" si="2"/>
        <v>2796</v>
      </c>
      <c r="H32" s="28">
        <f t="shared" si="2"/>
        <v>65</v>
      </c>
      <c r="I32" s="28">
        <f t="shared" si="2"/>
        <v>2000</v>
      </c>
      <c r="J32" s="28">
        <f t="shared" si="2"/>
        <v>33</v>
      </c>
      <c r="K32" s="28">
        <f t="shared" si="2"/>
        <v>823</v>
      </c>
      <c r="L32" s="14"/>
    </row>
    <row r="33" spans="1:12" s="1" customFormat="1" ht="18" customHeight="1">
      <c r="A33" s="9"/>
      <c r="B33" s="29"/>
      <c r="C33" s="30" t="s">
        <v>36</v>
      </c>
      <c r="D33" s="28">
        <v>51</v>
      </c>
      <c r="E33" s="28">
        <v>1568</v>
      </c>
      <c r="F33" s="28">
        <v>20</v>
      </c>
      <c r="G33" s="28">
        <v>763</v>
      </c>
      <c r="H33" s="28">
        <v>20</v>
      </c>
      <c r="I33" s="28">
        <v>272</v>
      </c>
      <c r="J33" s="28">
        <v>19</v>
      </c>
      <c r="K33" s="32">
        <v>533</v>
      </c>
      <c r="L33" s="14"/>
    </row>
    <row r="34" spans="1:12" s="1" customFormat="1" ht="18" customHeight="1">
      <c r="A34" s="9"/>
      <c r="B34" s="29"/>
      <c r="C34" s="30" t="s">
        <v>37</v>
      </c>
      <c r="D34" s="28">
        <v>72</v>
      </c>
      <c r="E34" s="28">
        <v>3055</v>
      </c>
      <c r="F34" s="28">
        <v>36</v>
      </c>
      <c r="G34" s="28">
        <v>1393</v>
      </c>
      <c r="H34" s="28">
        <v>36</v>
      </c>
      <c r="I34" s="28">
        <v>1392</v>
      </c>
      <c r="J34" s="28">
        <v>13</v>
      </c>
      <c r="K34" s="32">
        <v>270</v>
      </c>
      <c r="L34" s="14"/>
    </row>
    <row r="35" spans="1:12" s="1" customFormat="1" ht="18" customHeight="1">
      <c r="A35" s="9"/>
      <c r="B35" s="29"/>
      <c r="C35" s="30" t="s">
        <v>38</v>
      </c>
      <c r="D35" s="28">
        <v>17</v>
      </c>
      <c r="E35" s="28">
        <v>996</v>
      </c>
      <c r="F35" s="28">
        <v>14</v>
      </c>
      <c r="G35" s="28">
        <v>640</v>
      </c>
      <c r="H35" s="28">
        <v>9</v>
      </c>
      <c r="I35" s="28">
        <v>336</v>
      </c>
      <c r="J35" s="28">
        <v>1</v>
      </c>
      <c r="K35" s="32">
        <v>20</v>
      </c>
      <c r="L35" s="14"/>
    </row>
    <row r="36" spans="1:12" s="1" customFormat="1" ht="18" customHeight="1">
      <c r="A36" s="9"/>
      <c r="B36" s="29" t="s">
        <v>39</v>
      </c>
      <c r="C36" s="30"/>
      <c r="D36" s="31" t="s">
        <v>52</v>
      </c>
      <c r="E36" s="31" t="s">
        <v>52</v>
      </c>
      <c r="F36" s="31" t="s">
        <v>52</v>
      </c>
      <c r="G36" s="31" t="s">
        <v>52</v>
      </c>
      <c r="H36" s="31" t="s">
        <v>52</v>
      </c>
      <c r="I36" s="31" t="s">
        <v>52</v>
      </c>
      <c r="J36" s="31" t="s">
        <v>52</v>
      </c>
      <c r="K36" s="31" t="s">
        <v>52</v>
      </c>
      <c r="L36" s="14"/>
    </row>
    <row r="37" spans="1:12" s="1" customFormat="1" ht="18" customHeight="1">
      <c r="A37" s="9"/>
      <c r="B37" s="29"/>
      <c r="C37" s="30" t="s">
        <v>40</v>
      </c>
      <c r="D37" s="28">
        <v>30</v>
      </c>
      <c r="E37" s="28">
        <v>1177</v>
      </c>
      <c r="F37" s="28">
        <v>2</v>
      </c>
      <c r="G37" s="28">
        <v>578</v>
      </c>
      <c r="H37" s="28">
        <v>10</v>
      </c>
      <c r="I37" s="28">
        <v>202</v>
      </c>
      <c r="J37" s="28">
        <v>19</v>
      </c>
      <c r="K37" s="32">
        <v>397</v>
      </c>
      <c r="L37" s="14"/>
    </row>
    <row r="38" spans="1:12" s="1" customFormat="1" ht="18" customHeight="1">
      <c r="A38" s="9"/>
      <c r="B38" s="29"/>
      <c r="C38" s="30" t="s">
        <v>41</v>
      </c>
      <c r="D38" s="31" t="s">
        <v>52</v>
      </c>
      <c r="E38" s="31" t="s">
        <v>52</v>
      </c>
      <c r="F38" s="31" t="s">
        <v>52</v>
      </c>
      <c r="G38" s="31" t="s">
        <v>52</v>
      </c>
      <c r="H38" s="31" t="s">
        <v>52</v>
      </c>
      <c r="I38" s="31" t="s">
        <v>52</v>
      </c>
      <c r="J38" s="31" t="s">
        <v>52</v>
      </c>
      <c r="K38" s="31" t="s">
        <v>52</v>
      </c>
      <c r="L38" s="14"/>
    </row>
    <row r="39" spans="1:12" s="1" customFormat="1" ht="18" customHeight="1">
      <c r="A39" s="9"/>
      <c r="B39" s="29"/>
      <c r="C39" s="30" t="s">
        <v>42</v>
      </c>
      <c r="D39" s="28">
        <v>38</v>
      </c>
      <c r="E39" s="28">
        <v>1481</v>
      </c>
      <c r="F39" s="28">
        <v>21</v>
      </c>
      <c r="G39" s="28">
        <v>584</v>
      </c>
      <c r="H39" s="28">
        <v>12</v>
      </c>
      <c r="I39" s="28">
        <v>605</v>
      </c>
      <c r="J39" s="28">
        <v>11</v>
      </c>
      <c r="K39" s="32">
        <v>292</v>
      </c>
      <c r="L39" s="14"/>
    </row>
    <row r="40" spans="1:12" s="1" customFormat="1" ht="18" customHeight="1">
      <c r="A40" s="9"/>
      <c r="B40" s="29" t="s">
        <v>43</v>
      </c>
      <c r="C40" s="30"/>
      <c r="D40" s="28">
        <f>SUBTOTAL(9,D41:D43)</f>
        <v>78</v>
      </c>
      <c r="E40" s="28">
        <f t="shared" ref="E40:K40" si="3">SUBTOTAL(9,E41:E43)</f>
        <v>2869</v>
      </c>
      <c r="F40" s="28">
        <f t="shared" si="3"/>
        <v>60</v>
      </c>
      <c r="G40" s="28">
        <f t="shared" si="3"/>
        <v>2293</v>
      </c>
      <c r="H40" s="28">
        <f t="shared" si="3"/>
        <v>20</v>
      </c>
      <c r="I40" s="28">
        <f t="shared" si="3"/>
        <v>450</v>
      </c>
      <c r="J40" s="28">
        <f t="shared" si="3"/>
        <v>5</v>
      </c>
      <c r="K40" s="28">
        <f t="shared" si="3"/>
        <v>126</v>
      </c>
      <c r="L40" s="14"/>
    </row>
    <row r="41" spans="1:12" s="1" customFormat="1" ht="18" customHeight="1">
      <c r="A41" s="9"/>
      <c r="B41" s="29"/>
      <c r="C41" s="30" t="s">
        <v>44</v>
      </c>
      <c r="D41" s="28">
        <v>34</v>
      </c>
      <c r="E41" s="28">
        <v>1023</v>
      </c>
      <c r="F41" s="28">
        <v>24</v>
      </c>
      <c r="G41" s="28">
        <v>799</v>
      </c>
      <c r="H41" s="28">
        <v>11</v>
      </c>
      <c r="I41" s="28">
        <v>188</v>
      </c>
      <c r="J41" s="28">
        <v>2</v>
      </c>
      <c r="K41" s="32">
        <v>36</v>
      </c>
      <c r="L41" s="14"/>
    </row>
    <row r="42" spans="1:12" s="1" customFormat="1" ht="18" customHeight="1">
      <c r="A42" s="9"/>
      <c r="B42" s="29"/>
      <c r="C42" s="30" t="s">
        <v>45</v>
      </c>
      <c r="D42" s="28">
        <v>11</v>
      </c>
      <c r="E42" s="28">
        <v>602</v>
      </c>
      <c r="F42" s="28">
        <v>10</v>
      </c>
      <c r="G42" s="28">
        <v>487</v>
      </c>
      <c r="H42" s="28">
        <v>2</v>
      </c>
      <c r="I42" s="28">
        <v>115</v>
      </c>
      <c r="J42" s="33" t="s">
        <v>17</v>
      </c>
      <c r="K42" s="33" t="s">
        <v>17</v>
      </c>
      <c r="L42" s="14"/>
    </row>
    <row r="43" spans="1:12" s="1" customFormat="1" ht="18" customHeight="1">
      <c r="A43" s="9"/>
      <c r="B43" s="29"/>
      <c r="C43" s="30" t="s">
        <v>46</v>
      </c>
      <c r="D43" s="28">
        <v>33</v>
      </c>
      <c r="E43" s="28">
        <v>1244</v>
      </c>
      <c r="F43" s="28">
        <v>26</v>
      </c>
      <c r="G43" s="28">
        <v>1007</v>
      </c>
      <c r="H43" s="28">
        <v>7</v>
      </c>
      <c r="I43" s="28">
        <v>147</v>
      </c>
      <c r="J43" s="28">
        <v>3</v>
      </c>
      <c r="K43" s="32">
        <v>90</v>
      </c>
      <c r="L43" s="14"/>
    </row>
    <row r="44" spans="1:12" s="1" customFormat="1" ht="18" customHeight="1">
      <c r="A44" s="9"/>
      <c r="B44" s="29" t="s">
        <v>47</v>
      </c>
      <c r="C44" s="30"/>
      <c r="D44" s="28">
        <f>SUBTOTAL(9,D45:D48)</f>
        <v>102</v>
      </c>
      <c r="E44" s="28">
        <f t="shared" ref="E44:K44" si="4">SUBTOTAL(9,E45:E48)</f>
        <v>3604</v>
      </c>
      <c r="F44" s="28">
        <f t="shared" si="4"/>
        <v>84</v>
      </c>
      <c r="G44" s="28">
        <f t="shared" si="4"/>
        <v>3241</v>
      </c>
      <c r="H44" s="28">
        <f t="shared" si="4"/>
        <v>31</v>
      </c>
      <c r="I44" s="28">
        <f t="shared" si="4"/>
        <v>323</v>
      </c>
      <c r="J44" s="28">
        <f t="shared" si="4"/>
        <v>1</v>
      </c>
      <c r="K44" s="28">
        <f t="shared" si="4"/>
        <v>40</v>
      </c>
      <c r="L44" s="14"/>
    </row>
    <row r="45" spans="1:12" s="1" customFormat="1" ht="18" customHeight="1">
      <c r="A45" s="9"/>
      <c r="B45" s="29"/>
      <c r="C45" s="30" t="s">
        <v>48</v>
      </c>
      <c r="D45" s="28">
        <v>8</v>
      </c>
      <c r="E45" s="28">
        <v>234</v>
      </c>
      <c r="F45" s="28">
        <v>6</v>
      </c>
      <c r="G45" s="28">
        <v>177</v>
      </c>
      <c r="H45" s="28">
        <v>3</v>
      </c>
      <c r="I45" s="28">
        <v>57</v>
      </c>
      <c r="J45" s="33" t="s">
        <v>17</v>
      </c>
      <c r="K45" s="33" t="s">
        <v>17</v>
      </c>
      <c r="L45" s="14"/>
    </row>
    <row r="46" spans="1:12" s="1" customFormat="1" ht="18" customHeight="1">
      <c r="A46" s="9"/>
      <c r="B46" s="29"/>
      <c r="C46" s="30" t="s">
        <v>49</v>
      </c>
      <c r="D46" s="28">
        <v>26</v>
      </c>
      <c r="E46" s="28">
        <v>786</v>
      </c>
      <c r="F46" s="28">
        <v>22</v>
      </c>
      <c r="G46" s="28">
        <v>642</v>
      </c>
      <c r="H46" s="28">
        <v>10</v>
      </c>
      <c r="I46" s="28">
        <v>104</v>
      </c>
      <c r="J46" s="28">
        <v>1</v>
      </c>
      <c r="K46" s="32">
        <v>40</v>
      </c>
      <c r="L46" s="14"/>
    </row>
    <row r="47" spans="1:12" s="1" customFormat="1" ht="18" customHeight="1">
      <c r="A47" s="9"/>
      <c r="B47" s="29"/>
      <c r="C47" s="30" t="s">
        <v>50</v>
      </c>
      <c r="D47" s="28">
        <v>46</v>
      </c>
      <c r="E47" s="28">
        <v>1775</v>
      </c>
      <c r="F47" s="28">
        <v>36</v>
      </c>
      <c r="G47" s="28">
        <v>1726</v>
      </c>
      <c r="H47" s="28">
        <v>12</v>
      </c>
      <c r="I47" s="28">
        <v>49</v>
      </c>
      <c r="J47" s="33" t="s">
        <v>17</v>
      </c>
      <c r="K47" s="33" t="s">
        <v>17</v>
      </c>
      <c r="L47" s="14"/>
    </row>
    <row r="48" spans="1:12" s="1" customFormat="1" ht="18" customHeight="1">
      <c r="A48" s="9"/>
      <c r="B48" s="29"/>
      <c r="C48" s="30" t="s">
        <v>51</v>
      </c>
      <c r="D48" s="28">
        <v>22</v>
      </c>
      <c r="E48" s="28">
        <v>809</v>
      </c>
      <c r="F48" s="28">
        <v>20</v>
      </c>
      <c r="G48" s="28">
        <v>696</v>
      </c>
      <c r="H48" s="28">
        <v>6</v>
      </c>
      <c r="I48" s="28">
        <v>113</v>
      </c>
      <c r="J48" s="33" t="s">
        <v>17</v>
      </c>
      <c r="K48" s="33" t="s">
        <v>17</v>
      </c>
      <c r="L48" s="14"/>
    </row>
    <row r="49" spans="1:13" s="41" customFormat="1" ht="18" customHeight="1">
      <c r="A49" s="34"/>
      <c r="B49" s="35"/>
      <c r="C49" s="36"/>
      <c r="D49" s="37"/>
      <c r="E49" s="37"/>
      <c r="F49" s="37"/>
      <c r="G49" s="37"/>
      <c r="H49" s="37"/>
      <c r="I49" s="37"/>
      <c r="J49" s="37"/>
      <c r="K49" s="38"/>
      <c r="L49" s="39"/>
      <c r="M49" s="40"/>
    </row>
    <row r="50" spans="1:13" ht="18" customHeight="1">
      <c r="B50" s="42"/>
      <c r="C50" s="42"/>
      <c r="D50" s="43"/>
      <c r="E50" s="43"/>
      <c r="F50" s="43"/>
      <c r="G50" s="43"/>
      <c r="H50" s="43"/>
      <c r="I50" s="43"/>
      <c r="J50" s="43"/>
      <c r="K50" s="43"/>
    </row>
  </sheetData>
  <mergeCells count="1">
    <mergeCell ref="B6:C7"/>
  </mergeCells>
  <phoneticPr fontId="19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2017-07-25T03:19:25Z</dcterms:modified>
</cp:coreProperties>
</file>