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20-1" sheetId="1" r:id="rId1"/>
    <sheet name="20-2" sheetId="2" r:id="rId2"/>
  </sheets>
  <calcPr calcId="145621" calcMode="manual"/>
</workbook>
</file>

<file path=xl/calcChain.xml><?xml version="1.0" encoding="utf-8"?>
<calcChain xmlns="http://schemas.openxmlformats.org/spreadsheetml/2006/main">
  <c r="O44" i="2" l="1"/>
  <c r="N44" i="2"/>
  <c r="M44" i="2"/>
  <c r="L44" i="2"/>
  <c r="K44" i="2"/>
  <c r="J44" i="2"/>
  <c r="I44" i="2"/>
  <c r="H44" i="2"/>
  <c r="G44" i="2"/>
  <c r="F44" i="2"/>
  <c r="E44" i="2"/>
  <c r="D44" i="2"/>
  <c r="O40" i="2"/>
  <c r="N40" i="2"/>
  <c r="M40" i="2"/>
  <c r="L40" i="2"/>
  <c r="K40" i="2"/>
  <c r="J40" i="2"/>
  <c r="I40" i="2"/>
  <c r="H40" i="2"/>
  <c r="G40" i="2"/>
  <c r="F40" i="2"/>
  <c r="E40" i="2"/>
  <c r="D40" i="2"/>
  <c r="O32" i="2"/>
  <c r="N32" i="2"/>
  <c r="M32" i="2"/>
  <c r="L32" i="2"/>
  <c r="K32" i="2"/>
  <c r="J32" i="2"/>
  <c r="I32" i="2"/>
  <c r="H32" i="2"/>
  <c r="G32" i="2"/>
  <c r="F32" i="2"/>
  <c r="E32" i="2"/>
  <c r="D32" i="2"/>
  <c r="O26" i="2"/>
  <c r="N26" i="2"/>
  <c r="M26" i="2"/>
  <c r="L26" i="2"/>
  <c r="K26" i="2"/>
  <c r="J26" i="2"/>
  <c r="I26" i="2"/>
  <c r="H26" i="2"/>
  <c r="G26" i="2"/>
  <c r="F26" i="2"/>
  <c r="E26" i="2"/>
  <c r="D26" i="2"/>
  <c r="O44" i="1"/>
  <c r="N44" i="1"/>
  <c r="M44" i="1"/>
  <c r="L44" i="1"/>
  <c r="K44" i="1"/>
  <c r="J44" i="1"/>
  <c r="I44" i="1"/>
  <c r="H44" i="1"/>
  <c r="G44" i="1"/>
  <c r="F44" i="1"/>
  <c r="E44" i="1"/>
  <c r="D44" i="1"/>
  <c r="O40" i="1"/>
  <c r="N40" i="1"/>
  <c r="M40" i="1"/>
  <c r="L40" i="1"/>
  <c r="K40" i="1"/>
  <c r="J40" i="1"/>
  <c r="I40" i="1"/>
  <c r="H40" i="1"/>
  <c r="G40" i="1"/>
  <c r="F40" i="1"/>
  <c r="E40" i="1"/>
  <c r="D40" i="1"/>
  <c r="O32" i="1"/>
  <c r="N32" i="1"/>
  <c r="M32" i="1"/>
  <c r="L32" i="1"/>
  <c r="K32" i="1"/>
  <c r="J32" i="1"/>
  <c r="I32" i="1"/>
  <c r="H32" i="1"/>
  <c r="G32" i="1"/>
  <c r="F32" i="1"/>
  <c r="E32" i="1"/>
  <c r="D32" i="1"/>
  <c r="O26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<sst xmlns="http://schemas.openxmlformats.org/spreadsheetml/2006/main" count="223" uniqueCount="104">
  <si>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</si>
  <si>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2土地</t>
    <rPh sb="1" eb="3">
      <t>トチ</t>
    </rPh>
    <phoneticPr fontId="22"/>
  </si>
  <si>
    <t>経営体数：経営体</t>
    <rPh sb="5" eb="8">
      <t>ケイエイタイ</t>
    </rPh>
    <phoneticPr fontId="22"/>
  </si>
  <si>
    <t>(1)経営耕地の状況</t>
    <rPh sb="3" eb="5">
      <t>ケイエイ</t>
    </rPh>
    <rPh sb="5" eb="7">
      <t>コウチ</t>
    </rPh>
    <rPh sb="8" eb="10">
      <t>ジョウキョウ</t>
    </rPh>
    <phoneticPr fontId="22"/>
  </si>
  <si>
    <t>面　　積：　ａ　</t>
    <phoneticPr fontId="22"/>
  </si>
  <si>
    <t>田</t>
    <rPh sb="0" eb="1">
      <t>タ</t>
    </rPh>
    <phoneticPr fontId="22"/>
  </si>
  <si>
    <t>経営耕地
のある
経営体数</t>
    <phoneticPr fontId="22"/>
  </si>
  <si>
    <t>稲を作った田</t>
    <rPh sb="0" eb="1">
      <t>イネ</t>
    </rPh>
    <rPh sb="2" eb="3">
      <t>ツク</t>
    </rPh>
    <rPh sb="5" eb="6">
      <t>タ</t>
    </rPh>
    <phoneticPr fontId="22"/>
  </si>
  <si>
    <t xml:space="preserve">  稲以外の作物</t>
    <rPh sb="2" eb="3">
      <t>イネ</t>
    </rPh>
    <rPh sb="3" eb="5">
      <t>イガイ</t>
    </rPh>
    <rPh sb="6" eb="8">
      <t>サクモツ</t>
    </rPh>
    <phoneticPr fontId="22"/>
  </si>
  <si>
    <t>何も作らなかった田</t>
    <rPh sb="0" eb="1">
      <t>ナニ</t>
    </rPh>
    <rPh sb="2" eb="3">
      <t>ツク</t>
    </rPh>
    <rPh sb="8" eb="9">
      <t>タ</t>
    </rPh>
    <phoneticPr fontId="22"/>
  </si>
  <si>
    <t>地域・地区区分</t>
    <phoneticPr fontId="22"/>
  </si>
  <si>
    <t>経営耕地</t>
    <rPh sb="0" eb="2">
      <t>ケイエイ</t>
    </rPh>
    <rPh sb="2" eb="4">
      <t>コウチ</t>
    </rPh>
    <phoneticPr fontId="22"/>
  </si>
  <si>
    <t>田のある
経営体数</t>
    <phoneticPr fontId="22"/>
  </si>
  <si>
    <t>二毛作した田</t>
    <rPh sb="0" eb="3">
      <t>ニモウサク</t>
    </rPh>
    <rPh sb="5" eb="6">
      <t>タ</t>
    </rPh>
    <phoneticPr fontId="22"/>
  </si>
  <si>
    <t xml:space="preserve">  だけを作った田</t>
    <phoneticPr fontId="22"/>
  </si>
  <si>
    <t>総 面 積</t>
    <rPh sb="0" eb="1">
      <t>ソウ</t>
    </rPh>
    <rPh sb="2" eb="3">
      <t>メン</t>
    </rPh>
    <rPh sb="4" eb="5">
      <t>セキ</t>
    </rPh>
    <phoneticPr fontId="22"/>
  </si>
  <si>
    <t>面積計</t>
    <phoneticPr fontId="22"/>
  </si>
  <si>
    <t>経営体数</t>
    <phoneticPr fontId="22"/>
  </si>
  <si>
    <t>面積</t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</si>
  <si>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</si>
  <si>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</si>
  <si>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</si>
  <si>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</si>
  <si>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</si>
  <si>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</si>
  <si>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</si>
  <si>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</si>
  <si>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</si>
  <si>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</si>
  <si>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</si>
  <si>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</si>
  <si>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</si>
  <si>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</si>
  <si>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</si>
  <si>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</si>
  <si>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</si>
  <si>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</si>
  <si>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</si>
  <si>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</si>
  <si>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</si>
  <si>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</si>
  <si>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</si>
  <si>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</si>
  <si>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</si>
  <si>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</si>
  <si>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</si>
  <si>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</si>
  <si>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</si>
  <si>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</si>
  <si>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</si>
  <si>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</si>
  <si>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</si>
  <si>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</si>
  <si>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</si>
  <si>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</si>
  <si>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</si>
  <si>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</si>
  <si>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</si>
  <si>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(1)経営耕地の状況　（つづき）</t>
    <rPh sb="3" eb="5">
      <t>ケイエイ</t>
    </rPh>
    <rPh sb="5" eb="7">
      <t>コウチ</t>
    </rPh>
    <rPh sb="8" eb="10">
      <t>ジョウキョウ</t>
    </rPh>
    <phoneticPr fontId="22"/>
  </si>
  <si>
    <t>面　　積：　ａ　</t>
    <phoneticPr fontId="22"/>
  </si>
  <si>
    <t>畑(樹園地を除く)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22"/>
  </si>
  <si>
    <t>樹園地</t>
    <rPh sb="0" eb="1">
      <t>ジュ</t>
    </rPh>
    <rPh sb="1" eb="2">
      <t>エン</t>
    </rPh>
    <rPh sb="2" eb="3">
      <t>チ</t>
    </rPh>
    <phoneticPr fontId="22"/>
  </si>
  <si>
    <t>普通作物を作った畑</t>
    <rPh sb="0" eb="2">
      <t>フツウ</t>
    </rPh>
    <rPh sb="2" eb="4">
      <t>サクモツ</t>
    </rPh>
    <rPh sb="5" eb="6">
      <t>ツク</t>
    </rPh>
    <rPh sb="8" eb="9">
      <t>ハタケ</t>
    </rPh>
    <phoneticPr fontId="22"/>
  </si>
  <si>
    <t>飼料用作物だけを作った畑</t>
    <rPh sb="0" eb="2">
      <t>シリョウ</t>
    </rPh>
    <rPh sb="2" eb="3">
      <t>ヨウ</t>
    </rPh>
    <rPh sb="3" eb="5">
      <t>サクモツ</t>
    </rPh>
    <rPh sb="8" eb="9">
      <t>ツク</t>
    </rPh>
    <rPh sb="11" eb="12">
      <t>ハタケ</t>
    </rPh>
    <phoneticPr fontId="22"/>
  </si>
  <si>
    <t>牧草専用地</t>
    <rPh sb="0" eb="2">
      <t>ボクソウ</t>
    </rPh>
    <rPh sb="2" eb="4">
      <t>センヨウ</t>
    </rPh>
    <rPh sb="4" eb="5">
      <t>チ</t>
    </rPh>
    <phoneticPr fontId="22"/>
  </si>
  <si>
    <t>何も作らなかった畑</t>
    <rPh sb="0" eb="1">
      <t>ナニ</t>
    </rPh>
    <rPh sb="2" eb="3">
      <t>ツク</t>
    </rPh>
    <rPh sb="8" eb="9">
      <t>ハタケ</t>
    </rPh>
    <phoneticPr fontId="22"/>
  </si>
  <si>
    <t>地域・地区区分</t>
    <phoneticPr fontId="22"/>
  </si>
  <si>
    <t>畑のある経営体数</t>
    <phoneticPr fontId="22"/>
  </si>
  <si>
    <t>面積計</t>
    <phoneticPr fontId="22"/>
  </si>
  <si>
    <t>経営体数</t>
    <phoneticPr fontId="22"/>
  </si>
  <si>
    <t>面積</t>
    <phoneticPr fontId="22"/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</si>
  <si>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</si>
  <si>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</si>
  <si>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</si>
  <si>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</si>
  <si>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</si>
  <si>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</si>
  <si>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</si>
  <si>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</si>
  <si>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</si>
  <si>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</si>
  <si>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</si>
  <si>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</si>
  <si>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</si>
  <si>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</si>
  <si>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</si>
  <si>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</si>
  <si>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</si>
  <si>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</si>
  <si>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01 広瀬</t>
    <phoneticPr fontId="22"/>
  </si>
  <si>
    <t>02 泉</t>
    <phoneticPr fontId="22"/>
  </si>
  <si>
    <t>03 手向</t>
    <phoneticPr fontId="22"/>
  </si>
  <si>
    <t>01 山添</t>
    <phoneticPr fontId="22"/>
  </si>
  <si>
    <t>02 斉２－２</t>
    <phoneticPr fontId="22"/>
  </si>
  <si>
    <t>03 黒川</t>
    <phoneticPr fontId="22"/>
  </si>
  <si>
    <t>01 本郷</t>
    <phoneticPr fontId="22"/>
  </si>
  <si>
    <t>02 大泉</t>
    <phoneticPr fontId="22"/>
  </si>
  <si>
    <t>03 東</t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</si>
  <si>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</si>
  <si>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</si>
  <si>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</si>
  <si>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</si>
  <si>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樹 園 地</t>
    <phoneticPr fontId="22"/>
  </si>
  <si>
    <t>の あ る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</si>
</sst>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21" fillId="0" borderId="0" xfId="0" applyFont="1" applyAlignment="1"/>
    <xf numFmtId="0" fontId="0" fillId="0" borderId="0" xfId="0" applyAlignment="1"/>
    <xf numFmtId="0" fontId="23" fillId="0" borderId="0" xfId="0" applyFont="1" applyAlignment="1"/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horizontal="right" vertical="center"/>
    </xf>
    <xf numFmtId="0" fontId="24" fillId="0" borderId="10" xfId="0" applyFont="1" applyBorder="1" applyAlignment="1"/>
    <xf numFmtId="0" fontId="0" fillId="0" borderId="10" xfId="0" applyBorder="1" applyAlignment="1"/>
    <xf numFmtId="0" fontId="23" fillId="0" borderId="10" xfId="0" applyFont="1" applyBorder="1" applyAlignment="1"/>
    <xf numFmtId="0" fontId="23" fillId="0" borderId="10" xfId="45" applyNumberFormat="1" applyFont="1" applyFill="1" applyBorder="1" applyAlignment="1">
      <alignment vertical="center"/>
    </xf>
    <xf numFmtId="0" fontId="23" fillId="0" borderId="10" xfId="46" applyNumberFormat="1" applyFont="1" applyFill="1" applyBorder="1" applyAlignment="1">
      <alignment horizontal="right"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Continuous" vertical="center"/>
    </xf>
    <xf numFmtId="0" fontId="23" fillId="0" borderId="15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0" fontId="0" fillId="0" borderId="17" xfId="0" applyBorder="1" applyAlignment="1"/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vertical="center"/>
    </xf>
    <xf numFmtId="0" fontId="23" fillId="0" borderId="14" xfId="0" applyNumberFormat="1" applyFont="1" applyBorder="1" applyAlignment="1">
      <alignment horizontal="centerContinuous" vertical="center"/>
    </xf>
    <xf numFmtId="0" fontId="23" fillId="0" borderId="15" xfId="0" applyNumberFormat="1" applyFont="1" applyBorder="1" applyAlignment="1">
      <alignment horizontal="centerContinuous" vertical="center"/>
    </xf>
    <xf numFmtId="0" fontId="23" fillId="0" borderId="16" xfId="0" applyNumberFormat="1" applyFont="1" applyBorder="1" applyAlignment="1">
      <alignment horizontal="centerContinuous" vertical="center"/>
    </xf>
    <xf numFmtId="0" fontId="23" fillId="0" borderId="11" xfId="0" applyNumberFormat="1" applyFont="1" applyBorder="1" applyAlignment="1">
      <alignment horizontal="centerContinuous" vertical="center"/>
    </xf>
    <xf numFmtId="0" fontId="23" fillId="0" borderId="12" xfId="0" applyNumberFormat="1" applyFont="1" applyBorder="1" applyAlignment="1">
      <alignment horizontal="centerContinuous" vertical="center"/>
    </xf>
    <xf numFmtId="0" fontId="23" fillId="0" borderId="19" xfId="0" applyNumberFormat="1" applyFont="1" applyBorder="1" applyAlignment="1">
      <alignment vertical="center"/>
    </xf>
    <xf numFmtId="0" fontId="23" fillId="0" borderId="20" xfId="0" applyNumberFormat="1" applyFont="1" applyBorder="1" applyAlignment="1">
      <alignment vertical="center"/>
    </xf>
    <xf numFmtId="0" fontId="23" fillId="0" borderId="21" xfId="0" applyNumberFormat="1" applyFont="1" applyBorder="1" applyAlignment="1">
      <alignment vertical="center"/>
    </xf>
    <xf numFmtId="0" fontId="23" fillId="0" borderId="19" xfId="0" applyNumberFormat="1" applyFont="1" applyBorder="1" applyAlignment="1">
      <alignment horizontal="distributed" vertical="center" justifyLastLine="1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2" xfId="0" applyNumberFormat="1" applyFont="1" applyBorder="1" applyAlignment="1">
      <alignment horizontal="center" vertical="center" wrapText="1"/>
    </xf>
    <xf numFmtId="0" fontId="23" fillId="0" borderId="22" xfId="0" applyNumberFormat="1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4" xfId="0" applyNumberFormat="1" applyFont="1" applyBorder="1" applyAlignment="1">
      <alignment vertical="center"/>
    </xf>
    <xf numFmtId="0" fontId="23" fillId="0" borderId="25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41" fontId="23" fillId="0" borderId="27" xfId="47" applyNumberFormat="1" applyFont="1" applyBorder="1" applyAlignment="1">
      <alignment vertical="center"/>
    </xf>
    <xf numFmtId="41" fontId="23" fillId="0" borderId="27" xfId="47" applyNumberFormat="1" applyFont="1" applyBorder="1" applyAlignment="1">
      <alignment vertical="center" shrinkToFit="1"/>
    </xf>
    <xf numFmtId="41" fontId="23" fillId="0" borderId="27" xfId="47" applyNumberFormat="1" applyFont="1" applyBorder="1" applyAlignment="1">
      <alignment horizontal="right" vertical="center" shrinkToFit="1"/>
    </xf>
    <xf numFmtId="41" fontId="23" fillId="0" borderId="28" xfId="47" applyNumberFormat="1" applyFont="1" applyBorder="1" applyAlignment="1">
      <alignment vertical="center"/>
    </xf>
    <xf numFmtId="0" fontId="23" fillId="0" borderId="17" xfId="48" applyFont="1" applyBorder="1" applyAlignment="1">
      <alignment vertical="center"/>
    </xf>
    <xf numFmtId="0" fontId="23" fillId="0" borderId="26" xfId="48" applyFont="1" applyBorder="1" applyAlignment="1">
      <alignment vertical="center"/>
    </xf>
    <xf numFmtId="41" fontId="23" fillId="0" borderId="27" xfId="47" applyNumberFormat="1" applyFont="1" applyBorder="1" applyAlignment="1">
      <alignment horizontal="right" vertical="center"/>
    </xf>
    <xf numFmtId="41" fontId="23" fillId="0" borderId="28" xfId="47" applyNumberFormat="1" applyFont="1" applyBorder="1" applyAlignment="1">
      <alignment horizontal="right" vertical="center"/>
    </xf>
    <xf numFmtId="41" fontId="23" fillId="0" borderId="27" xfId="49" applyNumberFormat="1" applyFont="1" applyFill="1" applyBorder="1" applyAlignment="1">
      <alignment vertical="center" shrinkToFit="1"/>
    </xf>
    <xf numFmtId="41" fontId="23" fillId="0" borderId="27" xfId="49" applyNumberFormat="1" applyFont="1" applyFill="1" applyBorder="1" applyAlignment="1">
      <alignment vertical="center"/>
    </xf>
    <xf numFmtId="41" fontId="23" fillId="0" borderId="28" xfId="49" applyNumberFormat="1" applyFont="1" applyBorder="1" applyAlignment="1">
      <alignment vertical="center"/>
    </xf>
    <xf numFmtId="41" fontId="23" fillId="0" borderId="28" xfId="47" applyNumberFormat="1" applyFont="1" applyBorder="1" applyAlignment="1">
      <alignment vertical="center" shrinkToFit="1"/>
    </xf>
    <xf numFmtId="41" fontId="23" fillId="0" borderId="0" xfId="47" applyNumberFormat="1" applyFont="1" applyBorder="1" applyAlignment="1">
      <alignment vertical="center" shrinkToFit="1"/>
    </xf>
    <xf numFmtId="0" fontId="0" fillId="0" borderId="0" xfId="0" applyBorder="1" applyAlignment="1"/>
    <xf numFmtId="0" fontId="23" fillId="0" borderId="20" xfId="48" applyFont="1" applyBorder="1" applyAlignment="1">
      <alignment vertical="center"/>
    </xf>
    <xf numFmtId="0" fontId="23" fillId="0" borderId="29" xfId="48" applyFont="1" applyBorder="1" applyAlignment="1">
      <alignment vertical="center"/>
    </xf>
    <xf numFmtId="176" fontId="23" fillId="0" borderId="30" xfId="47" applyNumberFormat="1" applyFont="1" applyBorder="1" applyAlignment="1">
      <alignment horizontal="right" shrinkToFit="1"/>
    </xf>
    <xf numFmtId="176" fontId="23" fillId="0" borderId="31" xfId="47" applyNumberFormat="1" applyFont="1" applyBorder="1" applyAlignment="1">
      <alignment horizontal="right" shrinkToFit="1"/>
    </xf>
    <xf numFmtId="0" fontId="24" fillId="0" borderId="0" xfId="0" applyFont="1" applyAlignment="1"/>
    <xf numFmtId="0" fontId="23" fillId="0" borderId="0" xfId="45" applyNumberFormat="1" applyFont="1" applyFill="1" applyBorder="1" applyAlignment="1">
      <alignment vertical="center"/>
    </xf>
    <xf numFmtId="0" fontId="23" fillId="0" borderId="0" xfId="46" applyNumberFormat="1" applyFont="1" applyFill="1" applyBorder="1" applyAlignment="1">
      <alignment horizontal="right" vertical="center"/>
    </xf>
    <xf numFmtId="0" fontId="23" fillId="0" borderId="14" xfId="0" applyNumberFormat="1" applyFont="1" applyBorder="1" applyAlignment="1">
      <alignment vertical="center"/>
    </xf>
    <xf numFmtId="0" fontId="23" fillId="0" borderId="15" xfId="0" applyNumberFormat="1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41" fontId="23" fillId="0" borderId="25" xfId="0" applyNumberFormat="1" applyFont="1" applyBorder="1" applyAlignment="1">
      <alignment vertical="center"/>
    </xf>
    <xf numFmtId="41" fontId="23" fillId="0" borderId="28" xfId="47" applyNumberFormat="1" applyFont="1" applyBorder="1" applyAlignment="1">
      <alignment horizontal="right" vertical="center" shrinkToFit="1"/>
    </xf>
    <xf numFmtId="41" fontId="23" fillId="0" borderId="28" xfId="49" applyNumberFormat="1" applyFont="1" applyFill="1" applyBorder="1" applyAlignment="1">
      <alignment vertical="center"/>
    </xf>
    <xf numFmtId="41" fontId="23" fillId="0" borderId="27" xfId="49" applyNumberFormat="1" applyFont="1" applyBorder="1" applyAlignment="1">
      <alignment vertical="center"/>
    </xf>
    <xf numFmtId="0" fontId="23" fillId="0" borderId="10" xfId="48" applyFont="1" applyBorder="1" applyAlignment="1">
      <alignment vertical="center"/>
    </xf>
    <xf numFmtId="41" fontId="23" fillId="0" borderId="30" xfId="47" applyNumberFormat="1" applyFont="1" applyBorder="1" applyAlignment="1">
      <alignment vertical="center"/>
    </xf>
    <xf numFmtId="41" fontId="23" fillId="0" borderId="29" xfId="47" applyNumberFormat="1" applyFont="1" applyBorder="1" applyAlignment="1">
      <alignment vertical="center"/>
    </xf>
    <xf numFmtId="41" fontId="23" fillId="0" borderId="31" xfId="47" applyNumberFormat="1" applyFont="1" applyBorder="1" applyAlignment="1">
      <alignment vertical="center"/>
    </xf>
    <xf numFmtId="0" fontId="23" fillId="0" borderId="19" xfId="0" applyNumberFormat="1" applyFont="1" applyBorder="1" applyAlignment="1">
      <alignment horizontal="distributed" vertical="center" justifyLastLine="1"/>
    </xf>
    <xf numFmtId="0" fontId="23" fillId="0" borderId="19" xfId="0" applyNumberFormat="1" applyFont="1" applyBorder="1" applyAlignment="1">
      <alignment horizontal="distributed" vertical="center" justifyLastLine="1"/>
    </xf>
    <xf numFmtId="0" fontId="23" fillId="0" borderId="19" xfId="0" applyFont="1" applyBorder="1" applyAlignment="1">
      <alignment horizontal="distributed" vertical="center" justifyLastLine="1"/>
    </xf>
    <xf numFmtId="0" fontId="23" fillId="0" borderId="19" xfId="0" applyFont="1" applyBorder="1" applyAlignment="1">
      <alignment horizontal="distributed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NumberFormat="1" applyFont="1" applyBorder="1" applyAlignment="1">
      <alignment horizontal="distributed" vertical="center" wrapText="1" justifyLastLine="1"/>
    </xf>
    <xf numFmtId="0" fontId="23" fillId="0" borderId="19" xfId="0" applyFont="1" applyBorder="1" applyAlignment="1">
      <alignment horizontal="distributed" justifyLastLine="1"/>
    </xf>
    <xf numFmtId="0" fontId="0" fillId="0" borderId="19" xfId="0" applyBorder="1" applyAlignment="1">
      <alignment horizontal="distributed" justifyLastLine="1"/>
    </xf>
    <xf numFmtId="0" fontId="0" fillId="0" borderId="19" xfId="0" applyBorder="1" applyAlignment="1">
      <alignment horizontal="distributed" vertical="center" justifyLastLine="1"/>
    </xf>
    <xf numFmtId="0" fontId="23" fillId="0" borderId="14" xfId="0" applyNumberFormat="1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</cellXfs>
  <cellStyles count="50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49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76200</xdr:rowOff>
    </xdr:from>
    <xdr:to>
      <xdr:col>14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7620000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14</xdr:col>
      <xdr:colOff>0</xdr:colOff>
      <xdr:row>1</xdr:row>
      <xdr:rowOff>85725</xdr:rowOff>
    </xdr:from>
    <xdr:to>
      <xdr:col>14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7620000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266700</xdr:colOff>
      <xdr:row>1</xdr:row>
      <xdr:rowOff>85725</xdr:rowOff>
    </xdr:from>
    <xdr:to>
      <xdr:col>13</xdr:col>
      <xdr:colOff>28575</xdr:colOff>
      <xdr:row>2</xdr:row>
      <xdr:rowOff>104775</xdr:rowOff>
    </xdr:to>
    <xdr:sp macro="" textlink="">
      <xdr:nvSpPr>
        <xdr:cNvPr id="4" name="Text Box 720"/>
        <xdr:cNvSpPr txBox="1">
          <a:spLocks noChangeArrowheads="1"/>
        </xdr:cNvSpPr>
      </xdr:nvSpPr>
      <xdr:spPr bwMode="auto">
        <a:xfrm>
          <a:off x="6724650" y="25717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13</xdr:col>
      <xdr:colOff>9525</xdr:colOff>
      <xdr:row>1</xdr:row>
      <xdr:rowOff>38100</xdr:rowOff>
    </xdr:from>
    <xdr:to>
      <xdr:col>13</xdr:col>
      <xdr:colOff>85725</xdr:colOff>
      <xdr:row>2</xdr:row>
      <xdr:rowOff>123825</xdr:rowOff>
    </xdr:to>
    <xdr:sp macro="" textlink="">
      <xdr:nvSpPr>
        <xdr:cNvPr id="5" name="AutoShape 721"/>
        <xdr:cNvSpPr>
          <a:spLocks/>
        </xdr:cNvSpPr>
      </xdr:nvSpPr>
      <xdr:spPr bwMode="auto">
        <a:xfrm>
          <a:off x="7048500" y="209550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76200</xdr:rowOff>
    </xdr:from>
    <xdr:to>
      <xdr:col>14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7639050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14</xdr:col>
      <xdr:colOff>0</xdr:colOff>
      <xdr:row>1</xdr:row>
      <xdr:rowOff>85725</xdr:rowOff>
    </xdr:from>
    <xdr:to>
      <xdr:col>14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7639050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171450</xdr:colOff>
      <xdr:row>1</xdr:row>
      <xdr:rowOff>57150</xdr:rowOff>
    </xdr:from>
    <xdr:to>
      <xdr:col>12</xdr:col>
      <xdr:colOff>552450</xdr:colOff>
      <xdr:row>2</xdr:row>
      <xdr:rowOff>76200</xdr:rowOff>
    </xdr:to>
    <xdr:sp macro="" textlink="">
      <xdr:nvSpPr>
        <xdr:cNvPr id="4" name="Text Box 720"/>
        <xdr:cNvSpPr txBox="1">
          <a:spLocks noChangeArrowheads="1"/>
        </xdr:cNvSpPr>
      </xdr:nvSpPr>
      <xdr:spPr bwMode="auto">
        <a:xfrm>
          <a:off x="6648450" y="228600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13</xdr:col>
      <xdr:colOff>38100</xdr:colOff>
      <xdr:row>1</xdr:row>
      <xdr:rowOff>38100</xdr:rowOff>
    </xdr:from>
    <xdr:to>
      <xdr:col>13</xdr:col>
      <xdr:colOff>152400</xdr:colOff>
      <xdr:row>2</xdr:row>
      <xdr:rowOff>123825</xdr:rowOff>
    </xdr:to>
    <xdr:sp macro="" textlink="">
      <xdr:nvSpPr>
        <xdr:cNvPr id="5" name="AutoShape 721"/>
        <xdr:cNvSpPr>
          <a:spLocks/>
        </xdr:cNvSpPr>
      </xdr:nvSpPr>
      <xdr:spPr bwMode="auto">
        <a:xfrm>
          <a:off x="7096125" y="209550"/>
          <a:ext cx="114300" cy="257175"/>
        </a:xfrm>
        <a:prstGeom prst="leftBrace">
          <a:avLst>
            <a:gd name="adj1" fmla="val 1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76200</xdr:rowOff>
    </xdr:from>
    <xdr:to>
      <xdr:col>14</xdr:col>
      <xdr:colOff>0</xdr:colOff>
      <xdr:row>2</xdr:row>
      <xdr:rowOff>104515</xdr:rowOff>
    </xdr:to>
    <xdr:sp macro="" textlink="">
      <xdr:nvSpPr>
        <xdr:cNvPr id="6" name="Text Box 720"/>
        <xdr:cNvSpPr txBox="1">
          <a:spLocks noChangeArrowheads="1"/>
        </xdr:cNvSpPr>
      </xdr:nvSpPr>
      <xdr:spPr bwMode="auto">
        <a:xfrm>
          <a:off x="7639050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14</xdr:col>
      <xdr:colOff>0</xdr:colOff>
      <xdr:row>1</xdr:row>
      <xdr:rowOff>85725</xdr:rowOff>
    </xdr:from>
    <xdr:to>
      <xdr:col>14</xdr:col>
      <xdr:colOff>0</xdr:colOff>
      <xdr:row>2</xdr:row>
      <xdr:rowOff>114040</xdr:rowOff>
    </xdr:to>
    <xdr:sp macro="" textlink="">
      <xdr:nvSpPr>
        <xdr:cNvPr id="7" name="Text Box 722"/>
        <xdr:cNvSpPr txBox="1">
          <a:spLocks noChangeArrowheads="1"/>
        </xdr:cNvSpPr>
      </xdr:nvSpPr>
      <xdr:spPr bwMode="auto">
        <a:xfrm>
          <a:off x="7639050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9"/>
  <sheetViews>
    <sheetView showGridLines="0" tabSelected="1" workbookViewId="0">
      <selection activeCell="C18" sqref="C18"/>
    </sheetView>
  </sheetViews>
  <sheetFormatPr defaultRowHeight="13.5"/>
  <cols>
    <col min="1" max="1" width="1.625" style="2" customWidth="1"/>
    <col min="2" max="2" width="3.25" style="2" customWidth="1"/>
    <col min="3" max="3" width="11.25" style="2" customWidth="1"/>
    <col min="4" max="15" width="7.625" style="3" customWidth="1"/>
    <col min="16" max="16" width="7.125" style="3" customWidth="1"/>
    <col min="17" max="256" width="9" style="2"/>
    <col min="257" max="257" width="1.625" style="2" customWidth="1"/>
    <col min="258" max="258" width="3.25" style="2" customWidth="1"/>
    <col min="259" max="259" width="11.25" style="2" customWidth="1"/>
    <col min="260" max="271" width="7.625" style="2" customWidth="1"/>
    <col min="272" max="272" width="7.125" style="2" customWidth="1"/>
    <col min="273" max="512" width="9" style="2"/>
    <col min="513" max="513" width="1.625" style="2" customWidth="1"/>
    <col min="514" max="514" width="3.25" style="2" customWidth="1"/>
    <col min="515" max="515" width="11.25" style="2" customWidth="1"/>
    <col min="516" max="527" width="7.625" style="2" customWidth="1"/>
    <col min="528" max="528" width="7.125" style="2" customWidth="1"/>
    <col min="529" max="768" width="9" style="2"/>
    <col min="769" max="769" width="1.625" style="2" customWidth="1"/>
    <col min="770" max="770" width="3.25" style="2" customWidth="1"/>
    <col min="771" max="771" width="11.25" style="2" customWidth="1"/>
    <col min="772" max="783" width="7.625" style="2" customWidth="1"/>
    <col min="784" max="784" width="7.125" style="2" customWidth="1"/>
    <col min="785" max="1024" width="9" style="2"/>
    <col min="1025" max="1025" width="1.625" style="2" customWidth="1"/>
    <col min="1026" max="1026" width="3.25" style="2" customWidth="1"/>
    <col min="1027" max="1027" width="11.25" style="2" customWidth="1"/>
    <col min="1028" max="1039" width="7.625" style="2" customWidth="1"/>
    <col min="1040" max="1040" width="7.125" style="2" customWidth="1"/>
    <col min="1041" max="1280" width="9" style="2"/>
    <col min="1281" max="1281" width="1.625" style="2" customWidth="1"/>
    <col min="1282" max="1282" width="3.25" style="2" customWidth="1"/>
    <col min="1283" max="1283" width="11.25" style="2" customWidth="1"/>
    <col min="1284" max="1295" width="7.625" style="2" customWidth="1"/>
    <col min="1296" max="1296" width="7.125" style="2" customWidth="1"/>
    <col min="1297" max="1536" width="9" style="2"/>
    <col min="1537" max="1537" width="1.625" style="2" customWidth="1"/>
    <col min="1538" max="1538" width="3.25" style="2" customWidth="1"/>
    <col min="1539" max="1539" width="11.25" style="2" customWidth="1"/>
    <col min="1540" max="1551" width="7.625" style="2" customWidth="1"/>
    <col min="1552" max="1552" width="7.125" style="2" customWidth="1"/>
    <col min="1553" max="1792" width="9" style="2"/>
    <col min="1793" max="1793" width="1.625" style="2" customWidth="1"/>
    <col min="1794" max="1794" width="3.25" style="2" customWidth="1"/>
    <col min="1795" max="1795" width="11.25" style="2" customWidth="1"/>
    <col min="1796" max="1807" width="7.625" style="2" customWidth="1"/>
    <col min="1808" max="1808" width="7.125" style="2" customWidth="1"/>
    <col min="1809" max="2048" width="9" style="2"/>
    <col min="2049" max="2049" width="1.625" style="2" customWidth="1"/>
    <col min="2050" max="2050" width="3.25" style="2" customWidth="1"/>
    <col min="2051" max="2051" width="11.25" style="2" customWidth="1"/>
    <col min="2052" max="2063" width="7.625" style="2" customWidth="1"/>
    <col min="2064" max="2064" width="7.125" style="2" customWidth="1"/>
    <col min="2065" max="2304" width="9" style="2"/>
    <col min="2305" max="2305" width="1.625" style="2" customWidth="1"/>
    <col min="2306" max="2306" width="3.25" style="2" customWidth="1"/>
    <col min="2307" max="2307" width="11.25" style="2" customWidth="1"/>
    <col min="2308" max="2319" width="7.625" style="2" customWidth="1"/>
    <col min="2320" max="2320" width="7.125" style="2" customWidth="1"/>
    <col min="2321" max="2560" width="9" style="2"/>
    <col min="2561" max="2561" width="1.625" style="2" customWidth="1"/>
    <col min="2562" max="2562" width="3.25" style="2" customWidth="1"/>
    <col min="2563" max="2563" width="11.25" style="2" customWidth="1"/>
    <col min="2564" max="2575" width="7.625" style="2" customWidth="1"/>
    <col min="2576" max="2576" width="7.125" style="2" customWidth="1"/>
    <col min="2577" max="2816" width="9" style="2"/>
    <col min="2817" max="2817" width="1.625" style="2" customWidth="1"/>
    <col min="2818" max="2818" width="3.25" style="2" customWidth="1"/>
    <col min="2819" max="2819" width="11.25" style="2" customWidth="1"/>
    <col min="2820" max="2831" width="7.625" style="2" customWidth="1"/>
    <col min="2832" max="2832" width="7.125" style="2" customWidth="1"/>
    <col min="2833" max="3072" width="9" style="2"/>
    <col min="3073" max="3073" width="1.625" style="2" customWidth="1"/>
    <col min="3074" max="3074" width="3.25" style="2" customWidth="1"/>
    <col min="3075" max="3075" width="11.25" style="2" customWidth="1"/>
    <col min="3076" max="3087" width="7.625" style="2" customWidth="1"/>
    <col min="3088" max="3088" width="7.125" style="2" customWidth="1"/>
    <col min="3089" max="3328" width="9" style="2"/>
    <col min="3329" max="3329" width="1.625" style="2" customWidth="1"/>
    <col min="3330" max="3330" width="3.25" style="2" customWidth="1"/>
    <col min="3331" max="3331" width="11.25" style="2" customWidth="1"/>
    <col min="3332" max="3343" width="7.625" style="2" customWidth="1"/>
    <col min="3344" max="3344" width="7.125" style="2" customWidth="1"/>
    <col min="3345" max="3584" width="9" style="2"/>
    <col min="3585" max="3585" width="1.625" style="2" customWidth="1"/>
    <col min="3586" max="3586" width="3.25" style="2" customWidth="1"/>
    <col min="3587" max="3587" width="11.25" style="2" customWidth="1"/>
    <col min="3588" max="3599" width="7.625" style="2" customWidth="1"/>
    <col min="3600" max="3600" width="7.125" style="2" customWidth="1"/>
    <col min="3601" max="3840" width="9" style="2"/>
    <col min="3841" max="3841" width="1.625" style="2" customWidth="1"/>
    <col min="3842" max="3842" width="3.25" style="2" customWidth="1"/>
    <col min="3843" max="3843" width="11.25" style="2" customWidth="1"/>
    <col min="3844" max="3855" width="7.625" style="2" customWidth="1"/>
    <col min="3856" max="3856" width="7.125" style="2" customWidth="1"/>
    <col min="3857" max="4096" width="9" style="2"/>
    <col min="4097" max="4097" width="1.625" style="2" customWidth="1"/>
    <col min="4098" max="4098" width="3.25" style="2" customWidth="1"/>
    <col min="4099" max="4099" width="11.25" style="2" customWidth="1"/>
    <col min="4100" max="4111" width="7.625" style="2" customWidth="1"/>
    <col min="4112" max="4112" width="7.125" style="2" customWidth="1"/>
    <col min="4113" max="4352" width="9" style="2"/>
    <col min="4353" max="4353" width="1.625" style="2" customWidth="1"/>
    <col min="4354" max="4354" width="3.25" style="2" customWidth="1"/>
    <col min="4355" max="4355" width="11.25" style="2" customWidth="1"/>
    <col min="4356" max="4367" width="7.625" style="2" customWidth="1"/>
    <col min="4368" max="4368" width="7.125" style="2" customWidth="1"/>
    <col min="4369" max="4608" width="9" style="2"/>
    <col min="4609" max="4609" width="1.625" style="2" customWidth="1"/>
    <col min="4610" max="4610" width="3.25" style="2" customWidth="1"/>
    <col min="4611" max="4611" width="11.25" style="2" customWidth="1"/>
    <col min="4612" max="4623" width="7.625" style="2" customWidth="1"/>
    <col min="4624" max="4624" width="7.125" style="2" customWidth="1"/>
    <col min="4625" max="4864" width="9" style="2"/>
    <col min="4865" max="4865" width="1.625" style="2" customWidth="1"/>
    <col min="4866" max="4866" width="3.25" style="2" customWidth="1"/>
    <col min="4867" max="4867" width="11.25" style="2" customWidth="1"/>
    <col min="4868" max="4879" width="7.625" style="2" customWidth="1"/>
    <col min="4880" max="4880" width="7.125" style="2" customWidth="1"/>
    <col min="4881" max="5120" width="9" style="2"/>
    <col min="5121" max="5121" width="1.625" style="2" customWidth="1"/>
    <col min="5122" max="5122" width="3.25" style="2" customWidth="1"/>
    <col min="5123" max="5123" width="11.25" style="2" customWidth="1"/>
    <col min="5124" max="5135" width="7.625" style="2" customWidth="1"/>
    <col min="5136" max="5136" width="7.125" style="2" customWidth="1"/>
    <col min="5137" max="5376" width="9" style="2"/>
    <col min="5377" max="5377" width="1.625" style="2" customWidth="1"/>
    <col min="5378" max="5378" width="3.25" style="2" customWidth="1"/>
    <col min="5379" max="5379" width="11.25" style="2" customWidth="1"/>
    <col min="5380" max="5391" width="7.625" style="2" customWidth="1"/>
    <col min="5392" max="5392" width="7.125" style="2" customWidth="1"/>
    <col min="5393" max="5632" width="9" style="2"/>
    <col min="5633" max="5633" width="1.625" style="2" customWidth="1"/>
    <col min="5634" max="5634" width="3.25" style="2" customWidth="1"/>
    <col min="5635" max="5635" width="11.25" style="2" customWidth="1"/>
    <col min="5636" max="5647" width="7.625" style="2" customWidth="1"/>
    <col min="5648" max="5648" width="7.125" style="2" customWidth="1"/>
    <col min="5649" max="5888" width="9" style="2"/>
    <col min="5889" max="5889" width="1.625" style="2" customWidth="1"/>
    <col min="5890" max="5890" width="3.25" style="2" customWidth="1"/>
    <col min="5891" max="5891" width="11.25" style="2" customWidth="1"/>
    <col min="5892" max="5903" width="7.625" style="2" customWidth="1"/>
    <col min="5904" max="5904" width="7.125" style="2" customWidth="1"/>
    <col min="5905" max="6144" width="9" style="2"/>
    <col min="6145" max="6145" width="1.625" style="2" customWidth="1"/>
    <col min="6146" max="6146" width="3.25" style="2" customWidth="1"/>
    <col min="6147" max="6147" width="11.25" style="2" customWidth="1"/>
    <col min="6148" max="6159" width="7.625" style="2" customWidth="1"/>
    <col min="6160" max="6160" width="7.125" style="2" customWidth="1"/>
    <col min="6161" max="6400" width="9" style="2"/>
    <col min="6401" max="6401" width="1.625" style="2" customWidth="1"/>
    <col min="6402" max="6402" width="3.25" style="2" customWidth="1"/>
    <col min="6403" max="6403" width="11.25" style="2" customWidth="1"/>
    <col min="6404" max="6415" width="7.625" style="2" customWidth="1"/>
    <col min="6416" max="6416" width="7.125" style="2" customWidth="1"/>
    <col min="6417" max="6656" width="9" style="2"/>
    <col min="6657" max="6657" width="1.625" style="2" customWidth="1"/>
    <col min="6658" max="6658" width="3.25" style="2" customWidth="1"/>
    <col min="6659" max="6659" width="11.25" style="2" customWidth="1"/>
    <col min="6660" max="6671" width="7.625" style="2" customWidth="1"/>
    <col min="6672" max="6672" width="7.125" style="2" customWidth="1"/>
    <col min="6673" max="6912" width="9" style="2"/>
    <col min="6913" max="6913" width="1.625" style="2" customWidth="1"/>
    <col min="6914" max="6914" width="3.25" style="2" customWidth="1"/>
    <col min="6915" max="6915" width="11.25" style="2" customWidth="1"/>
    <col min="6916" max="6927" width="7.625" style="2" customWidth="1"/>
    <col min="6928" max="6928" width="7.125" style="2" customWidth="1"/>
    <col min="6929" max="7168" width="9" style="2"/>
    <col min="7169" max="7169" width="1.625" style="2" customWidth="1"/>
    <col min="7170" max="7170" width="3.25" style="2" customWidth="1"/>
    <col min="7171" max="7171" width="11.25" style="2" customWidth="1"/>
    <col min="7172" max="7183" width="7.625" style="2" customWidth="1"/>
    <col min="7184" max="7184" width="7.125" style="2" customWidth="1"/>
    <col min="7185" max="7424" width="9" style="2"/>
    <col min="7425" max="7425" width="1.625" style="2" customWidth="1"/>
    <col min="7426" max="7426" width="3.25" style="2" customWidth="1"/>
    <col min="7427" max="7427" width="11.25" style="2" customWidth="1"/>
    <col min="7428" max="7439" width="7.625" style="2" customWidth="1"/>
    <col min="7440" max="7440" width="7.125" style="2" customWidth="1"/>
    <col min="7441" max="7680" width="9" style="2"/>
    <col min="7681" max="7681" width="1.625" style="2" customWidth="1"/>
    <col min="7682" max="7682" width="3.25" style="2" customWidth="1"/>
    <col min="7683" max="7683" width="11.25" style="2" customWidth="1"/>
    <col min="7684" max="7695" width="7.625" style="2" customWidth="1"/>
    <col min="7696" max="7696" width="7.125" style="2" customWidth="1"/>
    <col min="7697" max="7936" width="9" style="2"/>
    <col min="7937" max="7937" width="1.625" style="2" customWidth="1"/>
    <col min="7938" max="7938" width="3.25" style="2" customWidth="1"/>
    <col min="7939" max="7939" width="11.25" style="2" customWidth="1"/>
    <col min="7940" max="7951" width="7.625" style="2" customWidth="1"/>
    <col min="7952" max="7952" width="7.125" style="2" customWidth="1"/>
    <col min="7953" max="8192" width="9" style="2"/>
    <col min="8193" max="8193" width="1.625" style="2" customWidth="1"/>
    <col min="8194" max="8194" width="3.25" style="2" customWidth="1"/>
    <col min="8195" max="8195" width="11.25" style="2" customWidth="1"/>
    <col min="8196" max="8207" width="7.625" style="2" customWidth="1"/>
    <col min="8208" max="8208" width="7.125" style="2" customWidth="1"/>
    <col min="8209" max="8448" width="9" style="2"/>
    <col min="8449" max="8449" width="1.625" style="2" customWidth="1"/>
    <col min="8450" max="8450" width="3.25" style="2" customWidth="1"/>
    <col min="8451" max="8451" width="11.25" style="2" customWidth="1"/>
    <col min="8452" max="8463" width="7.625" style="2" customWidth="1"/>
    <col min="8464" max="8464" width="7.125" style="2" customWidth="1"/>
    <col min="8465" max="8704" width="9" style="2"/>
    <col min="8705" max="8705" width="1.625" style="2" customWidth="1"/>
    <col min="8706" max="8706" width="3.25" style="2" customWidth="1"/>
    <col min="8707" max="8707" width="11.25" style="2" customWidth="1"/>
    <col min="8708" max="8719" width="7.625" style="2" customWidth="1"/>
    <col min="8720" max="8720" width="7.125" style="2" customWidth="1"/>
    <col min="8721" max="8960" width="9" style="2"/>
    <col min="8961" max="8961" width="1.625" style="2" customWidth="1"/>
    <col min="8962" max="8962" width="3.25" style="2" customWidth="1"/>
    <col min="8963" max="8963" width="11.25" style="2" customWidth="1"/>
    <col min="8964" max="8975" width="7.625" style="2" customWidth="1"/>
    <col min="8976" max="8976" width="7.125" style="2" customWidth="1"/>
    <col min="8977" max="9216" width="9" style="2"/>
    <col min="9217" max="9217" width="1.625" style="2" customWidth="1"/>
    <col min="9218" max="9218" width="3.25" style="2" customWidth="1"/>
    <col min="9219" max="9219" width="11.25" style="2" customWidth="1"/>
    <col min="9220" max="9231" width="7.625" style="2" customWidth="1"/>
    <col min="9232" max="9232" width="7.125" style="2" customWidth="1"/>
    <col min="9233" max="9472" width="9" style="2"/>
    <col min="9473" max="9473" width="1.625" style="2" customWidth="1"/>
    <col min="9474" max="9474" width="3.25" style="2" customWidth="1"/>
    <col min="9475" max="9475" width="11.25" style="2" customWidth="1"/>
    <col min="9476" max="9487" width="7.625" style="2" customWidth="1"/>
    <col min="9488" max="9488" width="7.125" style="2" customWidth="1"/>
    <col min="9489" max="9728" width="9" style="2"/>
    <col min="9729" max="9729" width="1.625" style="2" customWidth="1"/>
    <col min="9730" max="9730" width="3.25" style="2" customWidth="1"/>
    <col min="9731" max="9731" width="11.25" style="2" customWidth="1"/>
    <col min="9732" max="9743" width="7.625" style="2" customWidth="1"/>
    <col min="9744" max="9744" width="7.125" style="2" customWidth="1"/>
    <col min="9745" max="9984" width="9" style="2"/>
    <col min="9985" max="9985" width="1.625" style="2" customWidth="1"/>
    <col min="9986" max="9986" width="3.25" style="2" customWidth="1"/>
    <col min="9987" max="9987" width="11.25" style="2" customWidth="1"/>
    <col min="9988" max="9999" width="7.625" style="2" customWidth="1"/>
    <col min="10000" max="10000" width="7.125" style="2" customWidth="1"/>
    <col min="10001" max="10240" width="9" style="2"/>
    <col min="10241" max="10241" width="1.625" style="2" customWidth="1"/>
    <col min="10242" max="10242" width="3.25" style="2" customWidth="1"/>
    <col min="10243" max="10243" width="11.25" style="2" customWidth="1"/>
    <col min="10244" max="10255" width="7.625" style="2" customWidth="1"/>
    <col min="10256" max="10256" width="7.125" style="2" customWidth="1"/>
    <col min="10257" max="10496" width="9" style="2"/>
    <col min="10497" max="10497" width="1.625" style="2" customWidth="1"/>
    <col min="10498" max="10498" width="3.25" style="2" customWidth="1"/>
    <col min="10499" max="10499" width="11.25" style="2" customWidth="1"/>
    <col min="10500" max="10511" width="7.625" style="2" customWidth="1"/>
    <col min="10512" max="10512" width="7.125" style="2" customWidth="1"/>
    <col min="10513" max="10752" width="9" style="2"/>
    <col min="10753" max="10753" width="1.625" style="2" customWidth="1"/>
    <col min="10754" max="10754" width="3.25" style="2" customWidth="1"/>
    <col min="10755" max="10755" width="11.25" style="2" customWidth="1"/>
    <col min="10756" max="10767" width="7.625" style="2" customWidth="1"/>
    <col min="10768" max="10768" width="7.125" style="2" customWidth="1"/>
    <col min="10769" max="11008" width="9" style="2"/>
    <col min="11009" max="11009" width="1.625" style="2" customWidth="1"/>
    <col min="11010" max="11010" width="3.25" style="2" customWidth="1"/>
    <col min="11011" max="11011" width="11.25" style="2" customWidth="1"/>
    <col min="11012" max="11023" width="7.625" style="2" customWidth="1"/>
    <col min="11024" max="11024" width="7.125" style="2" customWidth="1"/>
    <col min="11025" max="11264" width="9" style="2"/>
    <col min="11265" max="11265" width="1.625" style="2" customWidth="1"/>
    <col min="11266" max="11266" width="3.25" style="2" customWidth="1"/>
    <col min="11267" max="11267" width="11.25" style="2" customWidth="1"/>
    <col min="11268" max="11279" width="7.625" style="2" customWidth="1"/>
    <col min="11280" max="11280" width="7.125" style="2" customWidth="1"/>
    <col min="11281" max="11520" width="9" style="2"/>
    <col min="11521" max="11521" width="1.625" style="2" customWidth="1"/>
    <col min="11522" max="11522" width="3.25" style="2" customWidth="1"/>
    <col min="11523" max="11523" width="11.25" style="2" customWidth="1"/>
    <col min="11524" max="11535" width="7.625" style="2" customWidth="1"/>
    <col min="11536" max="11536" width="7.125" style="2" customWidth="1"/>
    <col min="11537" max="11776" width="9" style="2"/>
    <col min="11777" max="11777" width="1.625" style="2" customWidth="1"/>
    <col min="11778" max="11778" width="3.25" style="2" customWidth="1"/>
    <col min="11779" max="11779" width="11.25" style="2" customWidth="1"/>
    <col min="11780" max="11791" width="7.625" style="2" customWidth="1"/>
    <col min="11792" max="11792" width="7.125" style="2" customWidth="1"/>
    <col min="11793" max="12032" width="9" style="2"/>
    <col min="12033" max="12033" width="1.625" style="2" customWidth="1"/>
    <col min="12034" max="12034" width="3.25" style="2" customWidth="1"/>
    <col min="12035" max="12035" width="11.25" style="2" customWidth="1"/>
    <col min="12036" max="12047" width="7.625" style="2" customWidth="1"/>
    <col min="12048" max="12048" width="7.125" style="2" customWidth="1"/>
    <col min="12049" max="12288" width="9" style="2"/>
    <col min="12289" max="12289" width="1.625" style="2" customWidth="1"/>
    <col min="12290" max="12290" width="3.25" style="2" customWidth="1"/>
    <col min="12291" max="12291" width="11.25" style="2" customWidth="1"/>
    <col min="12292" max="12303" width="7.625" style="2" customWidth="1"/>
    <col min="12304" max="12304" width="7.125" style="2" customWidth="1"/>
    <col min="12305" max="12544" width="9" style="2"/>
    <col min="12545" max="12545" width="1.625" style="2" customWidth="1"/>
    <col min="12546" max="12546" width="3.25" style="2" customWidth="1"/>
    <col min="12547" max="12547" width="11.25" style="2" customWidth="1"/>
    <col min="12548" max="12559" width="7.625" style="2" customWidth="1"/>
    <col min="12560" max="12560" width="7.125" style="2" customWidth="1"/>
    <col min="12561" max="12800" width="9" style="2"/>
    <col min="12801" max="12801" width="1.625" style="2" customWidth="1"/>
    <col min="12802" max="12802" width="3.25" style="2" customWidth="1"/>
    <col min="12803" max="12803" width="11.25" style="2" customWidth="1"/>
    <col min="12804" max="12815" width="7.625" style="2" customWidth="1"/>
    <col min="12816" max="12816" width="7.125" style="2" customWidth="1"/>
    <col min="12817" max="13056" width="9" style="2"/>
    <col min="13057" max="13057" width="1.625" style="2" customWidth="1"/>
    <col min="13058" max="13058" width="3.25" style="2" customWidth="1"/>
    <col min="13059" max="13059" width="11.25" style="2" customWidth="1"/>
    <col min="13060" max="13071" width="7.625" style="2" customWidth="1"/>
    <col min="13072" max="13072" width="7.125" style="2" customWidth="1"/>
    <col min="13073" max="13312" width="9" style="2"/>
    <col min="13313" max="13313" width="1.625" style="2" customWidth="1"/>
    <col min="13314" max="13314" width="3.25" style="2" customWidth="1"/>
    <col min="13315" max="13315" width="11.25" style="2" customWidth="1"/>
    <col min="13316" max="13327" width="7.625" style="2" customWidth="1"/>
    <col min="13328" max="13328" width="7.125" style="2" customWidth="1"/>
    <col min="13329" max="13568" width="9" style="2"/>
    <col min="13569" max="13569" width="1.625" style="2" customWidth="1"/>
    <col min="13570" max="13570" width="3.25" style="2" customWidth="1"/>
    <col min="13571" max="13571" width="11.25" style="2" customWidth="1"/>
    <col min="13572" max="13583" width="7.625" style="2" customWidth="1"/>
    <col min="13584" max="13584" width="7.125" style="2" customWidth="1"/>
    <col min="13585" max="13824" width="9" style="2"/>
    <col min="13825" max="13825" width="1.625" style="2" customWidth="1"/>
    <col min="13826" max="13826" width="3.25" style="2" customWidth="1"/>
    <col min="13827" max="13827" width="11.25" style="2" customWidth="1"/>
    <col min="13828" max="13839" width="7.625" style="2" customWidth="1"/>
    <col min="13840" max="13840" width="7.125" style="2" customWidth="1"/>
    <col min="13841" max="14080" width="9" style="2"/>
    <col min="14081" max="14081" width="1.625" style="2" customWidth="1"/>
    <col min="14082" max="14082" width="3.25" style="2" customWidth="1"/>
    <col min="14083" max="14083" width="11.25" style="2" customWidth="1"/>
    <col min="14084" max="14095" width="7.625" style="2" customWidth="1"/>
    <col min="14096" max="14096" width="7.125" style="2" customWidth="1"/>
    <col min="14097" max="14336" width="9" style="2"/>
    <col min="14337" max="14337" width="1.625" style="2" customWidth="1"/>
    <col min="14338" max="14338" width="3.25" style="2" customWidth="1"/>
    <col min="14339" max="14339" width="11.25" style="2" customWidth="1"/>
    <col min="14340" max="14351" width="7.625" style="2" customWidth="1"/>
    <col min="14352" max="14352" width="7.125" style="2" customWidth="1"/>
    <col min="14353" max="14592" width="9" style="2"/>
    <col min="14593" max="14593" width="1.625" style="2" customWidth="1"/>
    <col min="14594" max="14594" width="3.25" style="2" customWidth="1"/>
    <col min="14595" max="14595" width="11.25" style="2" customWidth="1"/>
    <col min="14596" max="14607" width="7.625" style="2" customWidth="1"/>
    <col min="14608" max="14608" width="7.125" style="2" customWidth="1"/>
    <col min="14609" max="14848" width="9" style="2"/>
    <col min="14849" max="14849" width="1.625" style="2" customWidth="1"/>
    <col min="14850" max="14850" width="3.25" style="2" customWidth="1"/>
    <col min="14851" max="14851" width="11.25" style="2" customWidth="1"/>
    <col min="14852" max="14863" width="7.625" style="2" customWidth="1"/>
    <col min="14864" max="14864" width="7.125" style="2" customWidth="1"/>
    <col min="14865" max="15104" width="9" style="2"/>
    <col min="15105" max="15105" width="1.625" style="2" customWidth="1"/>
    <col min="15106" max="15106" width="3.25" style="2" customWidth="1"/>
    <col min="15107" max="15107" width="11.25" style="2" customWidth="1"/>
    <col min="15108" max="15119" width="7.625" style="2" customWidth="1"/>
    <col min="15120" max="15120" width="7.125" style="2" customWidth="1"/>
    <col min="15121" max="15360" width="9" style="2"/>
    <col min="15361" max="15361" width="1.625" style="2" customWidth="1"/>
    <col min="15362" max="15362" width="3.25" style="2" customWidth="1"/>
    <col min="15363" max="15363" width="11.25" style="2" customWidth="1"/>
    <col min="15364" max="15375" width="7.625" style="2" customWidth="1"/>
    <col min="15376" max="15376" width="7.125" style="2" customWidth="1"/>
    <col min="15377" max="15616" width="9" style="2"/>
    <col min="15617" max="15617" width="1.625" style="2" customWidth="1"/>
    <col min="15618" max="15618" width="3.25" style="2" customWidth="1"/>
    <col min="15619" max="15619" width="11.25" style="2" customWidth="1"/>
    <col min="15620" max="15631" width="7.625" style="2" customWidth="1"/>
    <col min="15632" max="15632" width="7.125" style="2" customWidth="1"/>
    <col min="15633" max="15872" width="9" style="2"/>
    <col min="15873" max="15873" width="1.625" style="2" customWidth="1"/>
    <col min="15874" max="15874" width="3.25" style="2" customWidth="1"/>
    <col min="15875" max="15875" width="11.25" style="2" customWidth="1"/>
    <col min="15876" max="15887" width="7.625" style="2" customWidth="1"/>
    <col min="15888" max="15888" width="7.125" style="2" customWidth="1"/>
    <col min="15889" max="16128" width="9" style="2"/>
    <col min="16129" max="16129" width="1.625" style="2" customWidth="1"/>
    <col min="16130" max="16130" width="3.25" style="2" customWidth="1"/>
    <col min="16131" max="16131" width="11.25" style="2" customWidth="1"/>
    <col min="16132" max="16143" width="7.625" style="2" customWidth="1"/>
    <col min="16144" max="16144" width="7.125" style="2" customWidth="1"/>
    <col min="16145" max="16384" width="9" style="2"/>
  </cols>
  <sheetData>
    <row r="1" spans="2:16">
      <c r="B1" s="1" t="s">
        <v>0</v>
      </c>
    </row>
    <row r="2" spans="2:16">
      <c r="B2" s="1" t="s">
        <v>1</v>
      </c>
      <c r="N2" s="4"/>
      <c r="O2" s="5" t="s">
        <v>2</v>
      </c>
      <c r="P2" s="2"/>
    </row>
    <row r="3" spans="2:16">
      <c r="B3" s="6" t="s">
        <v>3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10" t="s">
        <v>4</v>
      </c>
      <c r="P3" s="2"/>
    </row>
    <row r="4" spans="2:16">
      <c r="B4" s="11"/>
      <c r="C4" s="12"/>
      <c r="D4" s="13"/>
      <c r="E4" s="14"/>
      <c r="F4" s="15" t="s">
        <v>5</v>
      </c>
      <c r="G4" s="16"/>
      <c r="H4" s="16"/>
      <c r="I4" s="16"/>
      <c r="J4" s="16"/>
      <c r="K4" s="16"/>
      <c r="L4" s="16"/>
      <c r="M4" s="16"/>
      <c r="N4" s="16"/>
      <c r="O4" s="17"/>
      <c r="P4" s="18"/>
    </row>
    <row r="5" spans="2:16">
      <c r="B5" s="19"/>
      <c r="C5" s="20"/>
      <c r="D5" s="80" t="s">
        <v>6</v>
      </c>
      <c r="E5" s="21"/>
      <c r="F5" s="22"/>
      <c r="G5" s="22"/>
      <c r="H5" s="23" t="s">
        <v>7</v>
      </c>
      <c r="I5" s="24"/>
      <c r="J5" s="24"/>
      <c r="K5" s="25"/>
      <c r="L5" s="22" t="s">
        <v>8</v>
      </c>
      <c r="M5" s="22"/>
      <c r="N5" s="26" t="s">
        <v>9</v>
      </c>
      <c r="O5" s="27"/>
      <c r="P5" s="18"/>
    </row>
    <row r="6" spans="2:16">
      <c r="B6" s="81" t="s">
        <v>10</v>
      </c>
      <c r="C6" s="82"/>
      <c r="D6" s="80"/>
      <c r="E6" s="21" t="s">
        <v>11</v>
      </c>
      <c r="F6" s="83" t="s">
        <v>12</v>
      </c>
      <c r="G6" s="28"/>
      <c r="H6" s="22"/>
      <c r="I6" s="22"/>
      <c r="J6" s="23" t="s">
        <v>13</v>
      </c>
      <c r="K6" s="25"/>
      <c r="L6" s="29" t="s">
        <v>14</v>
      </c>
      <c r="M6" s="30"/>
      <c r="N6" s="22"/>
      <c r="O6" s="22"/>
      <c r="P6" s="18"/>
    </row>
    <row r="7" spans="2:16">
      <c r="B7" s="81"/>
      <c r="C7" s="82"/>
      <c r="D7" s="80"/>
      <c r="E7" s="21" t="s">
        <v>15</v>
      </c>
      <c r="F7" s="79"/>
      <c r="G7" s="31" t="s">
        <v>16</v>
      </c>
      <c r="H7" s="78" t="s">
        <v>17</v>
      </c>
      <c r="I7" s="78" t="s">
        <v>18</v>
      </c>
      <c r="J7" s="22"/>
      <c r="K7" s="22"/>
      <c r="L7" s="22"/>
      <c r="M7" s="22"/>
      <c r="N7" s="78" t="s">
        <v>17</v>
      </c>
      <c r="O7" s="78" t="s">
        <v>18</v>
      </c>
      <c r="P7" s="18"/>
    </row>
    <row r="8" spans="2:16">
      <c r="B8" s="19"/>
      <c r="C8" s="20"/>
      <c r="D8" s="80"/>
      <c r="E8" s="21"/>
      <c r="F8" s="79"/>
      <c r="G8" s="28"/>
      <c r="H8" s="84"/>
      <c r="I8" s="79"/>
      <c r="J8" s="31" t="s">
        <v>17</v>
      </c>
      <c r="K8" s="31" t="s">
        <v>18</v>
      </c>
      <c r="L8" s="31" t="s">
        <v>17</v>
      </c>
      <c r="M8" s="31" t="s">
        <v>18</v>
      </c>
      <c r="N8" s="84"/>
      <c r="O8" s="79"/>
      <c r="P8" s="18"/>
    </row>
    <row r="9" spans="2:16">
      <c r="B9" s="32"/>
      <c r="C9" s="33"/>
      <c r="D9" s="34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18"/>
    </row>
    <row r="10" spans="2:16" s="41" customFormat="1" ht="18" customHeight="1">
      <c r="B10" s="11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9"/>
      <c r="P10" s="40"/>
    </row>
    <row r="11" spans="2:16" ht="18" customHeight="1">
      <c r="B11" s="42" t="s">
        <v>19</v>
      </c>
      <c r="C11" s="43"/>
      <c r="D11" s="44">
        <v>3885</v>
      </c>
      <c r="E11" s="45">
        <v>1381745</v>
      </c>
      <c r="F11" s="44">
        <v>3547</v>
      </c>
      <c r="G11" s="45">
        <v>1248462</v>
      </c>
      <c r="H11" s="44">
        <v>3252</v>
      </c>
      <c r="I11" s="45">
        <v>990853</v>
      </c>
      <c r="J11" s="46">
        <v>6</v>
      </c>
      <c r="K11" s="46">
        <v>191</v>
      </c>
      <c r="L11" s="44">
        <v>2416</v>
      </c>
      <c r="M11" s="45">
        <v>225963</v>
      </c>
      <c r="N11" s="44">
        <v>663</v>
      </c>
      <c r="O11" s="47">
        <v>31646</v>
      </c>
      <c r="P11" s="18"/>
    </row>
    <row r="12" spans="2:16" ht="18" customHeight="1">
      <c r="B12" s="48" t="s">
        <v>20</v>
      </c>
      <c r="C12" s="49"/>
      <c r="D12" s="50" t="s">
        <v>21</v>
      </c>
      <c r="E12" s="50" t="s">
        <v>21</v>
      </c>
      <c r="F12" s="50" t="s">
        <v>21</v>
      </c>
      <c r="G12" s="50" t="s">
        <v>21</v>
      </c>
      <c r="H12" s="50" t="s">
        <v>21</v>
      </c>
      <c r="I12" s="50" t="s">
        <v>21</v>
      </c>
      <c r="J12" s="50" t="s">
        <v>21</v>
      </c>
      <c r="K12" s="50" t="s">
        <v>21</v>
      </c>
      <c r="L12" s="50" t="s">
        <v>21</v>
      </c>
      <c r="M12" s="50" t="s">
        <v>21</v>
      </c>
      <c r="N12" s="50" t="s">
        <v>21</v>
      </c>
      <c r="O12" s="51" t="s">
        <v>21</v>
      </c>
      <c r="P12" s="18"/>
    </row>
    <row r="13" spans="2:16" ht="18" customHeight="1">
      <c r="B13" s="48"/>
      <c r="C13" s="49" t="s">
        <v>22</v>
      </c>
      <c r="D13" s="52">
        <v>102</v>
      </c>
      <c r="E13" s="52">
        <v>52065</v>
      </c>
      <c r="F13" s="52">
        <v>101</v>
      </c>
      <c r="G13" s="52">
        <v>51033</v>
      </c>
      <c r="H13" s="52">
        <v>97</v>
      </c>
      <c r="I13" s="52">
        <v>42452</v>
      </c>
      <c r="J13" s="53">
        <v>0</v>
      </c>
      <c r="K13" s="53">
        <v>0</v>
      </c>
      <c r="L13" s="53">
        <v>75</v>
      </c>
      <c r="M13" s="53">
        <v>8251</v>
      </c>
      <c r="N13" s="53">
        <v>14</v>
      </c>
      <c r="O13" s="54">
        <v>330</v>
      </c>
      <c r="P13" s="18"/>
    </row>
    <row r="14" spans="2:16" ht="18" customHeight="1">
      <c r="B14" s="48"/>
      <c r="C14" s="49" t="s">
        <v>23</v>
      </c>
      <c r="D14" s="52">
        <v>107</v>
      </c>
      <c r="E14" s="52">
        <v>42181</v>
      </c>
      <c r="F14" s="52">
        <v>103</v>
      </c>
      <c r="G14" s="52">
        <v>40481</v>
      </c>
      <c r="H14" s="52">
        <v>88</v>
      </c>
      <c r="I14" s="52">
        <v>31961</v>
      </c>
      <c r="J14" s="53">
        <v>0</v>
      </c>
      <c r="K14" s="53">
        <v>0</v>
      </c>
      <c r="L14" s="53">
        <v>80</v>
      </c>
      <c r="M14" s="53">
        <v>7303</v>
      </c>
      <c r="N14" s="53">
        <v>21</v>
      </c>
      <c r="O14" s="54">
        <v>1217</v>
      </c>
      <c r="P14" s="18"/>
    </row>
    <row r="15" spans="2:16" ht="18" customHeight="1">
      <c r="B15" s="48"/>
      <c r="C15" s="49" t="s">
        <v>24</v>
      </c>
      <c r="D15" s="52">
        <v>151</v>
      </c>
      <c r="E15" s="52">
        <v>41305</v>
      </c>
      <c r="F15" s="52">
        <v>132</v>
      </c>
      <c r="G15" s="52">
        <v>35595</v>
      </c>
      <c r="H15" s="52">
        <v>121</v>
      </c>
      <c r="I15" s="52">
        <v>28097</v>
      </c>
      <c r="J15" s="53">
        <v>2</v>
      </c>
      <c r="K15" s="53">
        <v>46</v>
      </c>
      <c r="L15" s="53">
        <v>94</v>
      </c>
      <c r="M15" s="53">
        <v>6835</v>
      </c>
      <c r="N15" s="53">
        <v>19</v>
      </c>
      <c r="O15" s="54">
        <v>663</v>
      </c>
      <c r="P15" s="18"/>
    </row>
    <row r="16" spans="2:16" ht="18" customHeight="1">
      <c r="B16" s="48"/>
      <c r="C16" s="49" t="s">
        <v>25</v>
      </c>
      <c r="D16" s="52">
        <v>22</v>
      </c>
      <c r="E16" s="52">
        <v>10159</v>
      </c>
      <c r="F16" s="52">
        <v>22</v>
      </c>
      <c r="G16" s="52">
        <v>9842</v>
      </c>
      <c r="H16" s="52">
        <v>22</v>
      </c>
      <c r="I16" s="52">
        <v>7618</v>
      </c>
      <c r="J16" s="53">
        <v>0</v>
      </c>
      <c r="K16" s="53">
        <v>0</v>
      </c>
      <c r="L16" s="53">
        <v>15</v>
      </c>
      <c r="M16" s="53">
        <v>1912</v>
      </c>
      <c r="N16" s="53">
        <v>7</v>
      </c>
      <c r="O16" s="54">
        <v>312</v>
      </c>
      <c r="P16" s="18"/>
    </row>
    <row r="17" spans="2:28" ht="18" customHeight="1">
      <c r="B17" s="48"/>
      <c r="C17" s="49" t="s">
        <v>26</v>
      </c>
      <c r="D17" s="52">
        <v>206</v>
      </c>
      <c r="E17" s="52">
        <v>62737</v>
      </c>
      <c r="F17" s="52">
        <v>204</v>
      </c>
      <c r="G17" s="52">
        <v>61072</v>
      </c>
      <c r="H17" s="52">
        <v>120</v>
      </c>
      <c r="I17" s="52">
        <v>38437</v>
      </c>
      <c r="J17" s="53">
        <v>0</v>
      </c>
      <c r="K17" s="53">
        <v>0</v>
      </c>
      <c r="L17" s="53">
        <v>180</v>
      </c>
      <c r="M17" s="53">
        <v>21181</v>
      </c>
      <c r="N17" s="53">
        <v>31</v>
      </c>
      <c r="O17" s="54">
        <v>1454</v>
      </c>
      <c r="P17" s="18"/>
    </row>
    <row r="18" spans="2:28" ht="18" customHeight="1">
      <c r="B18" s="48"/>
      <c r="C18" s="49" t="s">
        <v>27</v>
      </c>
      <c r="D18" s="52">
        <v>119</v>
      </c>
      <c r="E18" s="52">
        <v>50599</v>
      </c>
      <c r="F18" s="52">
        <v>119</v>
      </c>
      <c r="G18" s="52">
        <v>49186</v>
      </c>
      <c r="H18" s="52">
        <v>113</v>
      </c>
      <c r="I18" s="52">
        <v>38385</v>
      </c>
      <c r="J18" s="53">
        <v>0</v>
      </c>
      <c r="K18" s="53">
        <v>0</v>
      </c>
      <c r="L18" s="53">
        <v>79</v>
      </c>
      <c r="M18" s="53">
        <v>10293</v>
      </c>
      <c r="N18" s="53">
        <v>13</v>
      </c>
      <c r="O18" s="54">
        <v>508</v>
      </c>
      <c r="P18" s="18"/>
    </row>
    <row r="19" spans="2:28" ht="18" customHeight="1">
      <c r="B19" s="48"/>
      <c r="C19" s="49" t="s">
        <v>28</v>
      </c>
      <c r="D19" s="52">
        <v>106</v>
      </c>
      <c r="E19" s="52">
        <v>51766</v>
      </c>
      <c r="F19" s="52">
        <v>106</v>
      </c>
      <c r="G19" s="52">
        <v>49874</v>
      </c>
      <c r="H19" s="52">
        <v>103</v>
      </c>
      <c r="I19" s="52">
        <v>39010</v>
      </c>
      <c r="J19" s="53">
        <v>0</v>
      </c>
      <c r="K19" s="53">
        <v>0</v>
      </c>
      <c r="L19" s="53">
        <v>94</v>
      </c>
      <c r="M19" s="53">
        <v>10804</v>
      </c>
      <c r="N19" s="53">
        <v>5</v>
      </c>
      <c r="O19" s="54">
        <v>60</v>
      </c>
      <c r="P19" s="18"/>
    </row>
    <row r="20" spans="2:28" ht="18" customHeight="1">
      <c r="B20" s="48"/>
      <c r="C20" s="49" t="s">
        <v>29</v>
      </c>
      <c r="D20" s="52">
        <v>55</v>
      </c>
      <c r="E20" s="52">
        <v>14073</v>
      </c>
      <c r="F20" s="52">
        <v>54</v>
      </c>
      <c r="G20" s="52">
        <v>13648</v>
      </c>
      <c r="H20" s="52">
        <v>53</v>
      </c>
      <c r="I20" s="52">
        <v>11097</v>
      </c>
      <c r="J20" s="53">
        <v>0</v>
      </c>
      <c r="K20" s="53">
        <v>0</v>
      </c>
      <c r="L20" s="53">
        <v>26</v>
      </c>
      <c r="M20" s="53">
        <v>2204</v>
      </c>
      <c r="N20" s="53">
        <v>10</v>
      </c>
      <c r="O20" s="54">
        <v>347</v>
      </c>
      <c r="P20" s="18"/>
    </row>
    <row r="21" spans="2:28" ht="18" customHeight="1">
      <c r="B21" s="48"/>
      <c r="C21" s="49" t="s">
        <v>30</v>
      </c>
      <c r="D21" s="52">
        <v>128</v>
      </c>
      <c r="E21" s="52">
        <v>43495</v>
      </c>
      <c r="F21" s="52">
        <v>128</v>
      </c>
      <c r="G21" s="52">
        <v>42545</v>
      </c>
      <c r="H21" s="52">
        <v>124</v>
      </c>
      <c r="I21" s="52">
        <v>34431</v>
      </c>
      <c r="J21" s="53">
        <v>0</v>
      </c>
      <c r="K21" s="53">
        <v>0</v>
      </c>
      <c r="L21" s="53">
        <v>78</v>
      </c>
      <c r="M21" s="53">
        <v>6101</v>
      </c>
      <c r="N21" s="53">
        <v>44</v>
      </c>
      <c r="O21" s="54">
        <v>2013</v>
      </c>
      <c r="P21" s="18"/>
    </row>
    <row r="22" spans="2:28" ht="18" customHeight="1">
      <c r="B22" s="48"/>
      <c r="C22" s="49" t="s">
        <v>31</v>
      </c>
      <c r="D22" s="52">
        <v>36</v>
      </c>
      <c r="E22" s="52">
        <v>9279</v>
      </c>
      <c r="F22" s="52">
        <v>34</v>
      </c>
      <c r="G22" s="52">
        <v>9064</v>
      </c>
      <c r="H22" s="52">
        <v>30</v>
      </c>
      <c r="I22" s="52">
        <v>7351</v>
      </c>
      <c r="J22" s="53">
        <v>0</v>
      </c>
      <c r="K22" s="53">
        <v>0</v>
      </c>
      <c r="L22" s="53">
        <v>12</v>
      </c>
      <c r="M22" s="53">
        <v>673</v>
      </c>
      <c r="N22" s="53">
        <v>15</v>
      </c>
      <c r="O22" s="54">
        <v>1040</v>
      </c>
      <c r="P22" s="18"/>
    </row>
    <row r="23" spans="2:28" ht="18" customHeight="1">
      <c r="B23" s="48"/>
      <c r="C23" s="49" t="s">
        <v>32</v>
      </c>
      <c r="D23" s="46" t="s">
        <v>21</v>
      </c>
      <c r="E23" s="46" t="s">
        <v>21</v>
      </c>
      <c r="F23" s="46" t="s">
        <v>21</v>
      </c>
      <c r="G23" s="46" t="s">
        <v>21</v>
      </c>
      <c r="H23" s="46" t="s">
        <v>21</v>
      </c>
      <c r="I23" s="46" t="s">
        <v>21</v>
      </c>
      <c r="J23" s="50" t="s">
        <v>21</v>
      </c>
      <c r="K23" s="50" t="s">
        <v>21</v>
      </c>
      <c r="L23" s="50" t="s">
        <v>21</v>
      </c>
      <c r="M23" s="50" t="s">
        <v>21</v>
      </c>
      <c r="N23" s="50" t="s">
        <v>21</v>
      </c>
      <c r="O23" s="51" t="s">
        <v>21</v>
      </c>
      <c r="P23" s="18"/>
    </row>
    <row r="24" spans="2:28" ht="18" customHeight="1">
      <c r="B24" s="48"/>
      <c r="C24" s="49" t="s">
        <v>33</v>
      </c>
      <c r="D24" s="52">
        <v>140</v>
      </c>
      <c r="E24" s="52">
        <v>56691</v>
      </c>
      <c r="F24" s="52">
        <v>138</v>
      </c>
      <c r="G24" s="52">
        <v>55236</v>
      </c>
      <c r="H24" s="52">
        <v>137</v>
      </c>
      <c r="I24" s="52">
        <v>45780</v>
      </c>
      <c r="J24" s="53">
        <v>0</v>
      </c>
      <c r="K24" s="53">
        <v>0</v>
      </c>
      <c r="L24" s="53">
        <v>102</v>
      </c>
      <c r="M24" s="53">
        <v>8312</v>
      </c>
      <c r="N24" s="53">
        <v>27</v>
      </c>
      <c r="O24" s="54">
        <v>1144</v>
      </c>
      <c r="P24" s="18"/>
    </row>
    <row r="25" spans="2:28" ht="18" customHeight="1">
      <c r="B25" s="48"/>
      <c r="C25" s="49" t="s">
        <v>34</v>
      </c>
      <c r="D25" s="52">
        <v>237</v>
      </c>
      <c r="E25" s="52">
        <v>68018</v>
      </c>
      <c r="F25" s="52">
        <v>130</v>
      </c>
      <c r="G25" s="52">
        <v>43343</v>
      </c>
      <c r="H25" s="52">
        <v>114</v>
      </c>
      <c r="I25" s="52">
        <v>34693</v>
      </c>
      <c r="J25" s="53">
        <v>1</v>
      </c>
      <c r="K25" s="53">
        <v>132</v>
      </c>
      <c r="L25" s="53">
        <v>81</v>
      </c>
      <c r="M25" s="53">
        <v>7976</v>
      </c>
      <c r="N25" s="53">
        <v>20</v>
      </c>
      <c r="O25" s="54">
        <v>674</v>
      </c>
      <c r="P25" s="18"/>
    </row>
    <row r="26" spans="2:28" ht="18" customHeight="1">
      <c r="B26" s="48" t="s">
        <v>35</v>
      </c>
      <c r="C26" s="49"/>
      <c r="D26" s="45">
        <f>SUM(D27:D31)</f>
        <v>609</v>
      </c>
      <c r="E26" s="45">
        <f t="shared" ref="E26:O26" si="0">SUM(E27:E31)</f>
        <v>298554</v>
      </c>
      <c r="F26" s="45">
        <f t="shared" si="0"/>
        <v>593</v>
      </c>
      <c r="G26" s="45">
        <f t="shared" si="0"/>
        <v>284985</v>
      </c>
      <c r="H26" s="45">
        <f t="shared" si="0"/>
        <v>587</v>
      </c>
      <c r="I26" s="45">
        <f t="shared" si="0"/>
        <v>234725</v>
      </c>
      <c r="J26" s="45">
        <f t="shared" si="0"/>
        <v>0</v>
      </c>
      <c r="K26" s="45">
        <f t="shared" si="0"/>
        <v>0</v>
      </c>
      <c r="L26" s="45">
        <f t="shared" si="0"/>
        <v>436</v>
      </c>
      <c r="M26" s="45">
        <f t="shared" si="0"/>
        <v>48872</v>
      </c>
      <c r="N26" s="45">
        <f t="shared" si="0"/>
        <v>53</v>
      </c>
      <c r="O26" s="55">
        <f t="shared" si="0"/>
        <v>1388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</row>
    <row r="27" spans="2:28" ht="18" customHeight="1">
      <c r="B27" s="48"/>
      <c r="C27" s="49" t="s">
        <v>36</v>
      </c>
      <c r="D27" s="45">
        <v>135</v>
      </c>
      <c r="E27" s="45">
        <v>67285</v>
      </c>
      <c r="F27" s="45">
        <v>133</v>
      </c>
      <c r="G27" s="45">
        <v>65644</v>
      </c>
      <c r="H27" s="45">
        <v>131</v>
      </c>
      <c r="I27" s="45">
        <v>56914</v>
      </c>
      <c r="J27" s="53">
        <v>0</v>
      </c>
      <c r="K27" s="53">
        <v>0</v>
      </c>
      <c r="L27" s="44">
        <v>96</v>
      </c>
      <c r="M27" s="44">
        <v>8653</v>
      </c>
      <c r="N27" s="44">
        <v>6</v>
      </c>
      <c r="O27" s="47">
        <v>77</v>
      </c>
      <c r="P27" s="18"/>
    </row>
    <row r="28" spans="2:28" ht="18" customHeight="1">
      <c r="B28" s="48"/>
      <c r="C28" s="49" t="s">
        <v>37</v>
      </c>
      <c r="D28" s="45">
        <v>176</v>
      </c>
      <c r="E28" s="45">
        <v>78459</v>
      </c>
      <c r="F28" s="45">
        <v>165</v>
      </c>
      <c r="G28" s="45">
        <v>70815</v>
      </c>
      <c r="H28" s="45">
        <v>164</v>
      </c>
      <c r="I28" s="45">
        <v>56708</v>
      </c>
      <c r="J28" s="53">
        <v>0</v>
      </c>
      <c r="K28" s="53">
        <v>0</v>
      </c>
      <c r="L28" s="44">
        <v>122</v>
      </c>
      <c r="M28" s="44">
        <v>13543</v>
      </c>
      <c r="N28" s="44">
        <v>27</v>
      </c>
      <c r="O28" s="47">
        <v>564</v>
      </c>
      <c r="P28" s="18"/>
    </row>
    <row r="29" spans="2:28" ht="18" customHeight="1">
      <c r="B29" s="48"/>
      <c r="C29" s="49" t="s">
        <v>38</v>
      </c>
      <c r="D29" s="45">
        <v>55</v>
      </c>
      <c r="E29" s="45">
        <v>30147</v>
      </c>
      <c r="F29" s="45">
        <v>55</v>
      </c>
      <c r="G29" s="45">
        <v>29765</v>
      </c>
      <c r="H29" s="45">
        <v>55</v>
      </c>
      <c r="I29" s="45">
        <v>23238</v>
      </c>
      <c r="J29" s="53">
        <v>0</v>
      </c>
      <c r="K29" s="53">
        <v>0</v>
      </c>
      <c r="L29" s="44">
        <v>39</v>
      </c>
      <c r="M29" s="44">
        <v>6456</v>
      </c>
      <c r="N29" s="44">
        <v>2</v>
      </c>
      <c r="O29" s="47">
        <v>71</v>
      </c>
      <c r="P29" s="18"/>
    </row>
    <row r="30" spans="2:28" ht="18" customHeight="1">
      <c r="B30" s="48"/>
      <c r="C30" s="49" t="s">
        <v>39</v>
      </c>
      <c r="D30" s="45">
        <v>89</v>
      </c>
      <c r="E30" s="45">
        <v>45423</v>
      </c>
      <c r="F30" s="45">
        <v>87</v>
      </c>
      <c r="G30" s="45">
        <v>44236</v>
      </c>
      <c r="H30" s="45">
        <v>86</v>
      </c>
      <c r="I30" s="45">
        <v>35427</v>
      </c>
      <c r="J30" s="53">
        <v>0</v>
      </c>
      <c r="K30" s="53">
        <v>0</v>
      </c>
      <c r="L30" s="44">
        <v>73</v>
      </c>
      <c r="M30" s="44">
        <v>8758</v>
      </c>
      <c r="N30" s="44">
        <v>5</v>
      </c>
      <c r="O30" s="47">
        <v>51</v>
      </c>
      <c r="P30" s="18"/>
    </row>
    <row r="31" spans="2:28" ht="18" customHeight="1">
      <c r="B31" s="48"/>
      <c r="C31" s="49" t="s">
        <v>40</v>
      </c>
      <c r="D31" s="45">
        <v>154</v>
      </c>
      <c r="E31" s="45">
        <v>77240</v>
      </c>
      <c r="F31" s="45">
        <v>153</v>
      </c>
      <c r="G31" s="45">
        <v>74525</v>
      </c>
      <c r="H31" s="45">
        <v>151</v>
      </c>
      <c r="I31" s="45">
        <v>62438</v>
      </c>
      <c r="J31" s="53">
        <v>0</v>
      </c>
      <c r="K31" s="53">
        <v>0</v>
      </c>
      <c r="L31" s="44">
        <v>106</v>
      </c>
      <c r="M31" s="44">
        <v>11462</v>
      </c>
      <c r="N31" s="44">
        <v>13</v>
      </c>
      <c r="O31" s="47">
        <v>625</v>
      </c>
      <c r="P31" s="18"/>
    </row>
    <row r="32" spans="2:28" ht="18" customHeight="1">
      <c r="B32" s="48" t="s">
        <v>41</v>
      </c>
      <c r="C32" s="49"/>
      <c r="D32" s="45">
        <f>SUM(D33:D35)</f>
        <v>688</v>
      </c>
      <c r="E32" s="45">
        <f t="shared" ref="E32:O32" si="1">SUM(E33:E35)</f>
        <v>284301</v>
      </c>
      <c r="F32" s="45">
        <f t="shared" si="1"/>
        <v>408</v>
      </c>
      <c r="G32" s="45">
        <f t="shared" si="1"/>
        <v>248549</v>
      </c>
      <c r="H32" s="45">
        <f t="shared" si="1"/>
        <v>604</v>
      </c>
      <c r="I32" s="45">
        <f t="shared" si="1"/>
        <v>200370</v>
      </c>
      <c r="J32" s="45">
        <f t="shared" si="1"/>
        <v>1</v>
      </c>
      <c r="K32" s="45">
        <f t="shared" si="1"/>
        <v>8</v>
      </c>
      <c r="L32" s="45">
        <f t="shared" si="1"/>
        <v>466</v>
      </c>
      <c r="M32" s="45">
        <f t="shared" si="1"/>
        <v>37996</v>
      </c>
      <c r="N32" s="45">
        <f t="shared" si="1"/>
        <v>186</v>
      </c>
      <c r="O32" s="45">
        <f t="shared" si="1"/>
        <v>10183</v>
      </c>
      <c r="P32" s="18"/>
    </row>
    <row r="33" spans="2:16" ht="18" customHeight="1">
      <c r="B33" s="48"/>
      <c r="C33" s="49" t="s">
        <v>42</v>
      </c>
      <c r="D33" s="52">
        <v>284</v>
      </c>
      <c r="E33" s="52">
        <v>99111</v>
      </c>
      <c r="F33" s="52">
        <v>25</v>
      </c>
      <c r="G33" s="52">
        <v>85234</v>
      </c>
      <c r="H33" s="52">
        <v>229</v>
      </c>
      <c r="I33" s="52">
        <v>68515</v>
      </c>
      <c r="J33" s="53">
        <v>0</v>
      </c>
      <c r="K33" s="53">
        <v>0</v>
      </c>
      <c r="L33" s="53">
        <v>208</v>
      </c>
      <c r="M33" s="53">
        <v>15389</v>
      </c>
      <c r="N33" s="53">
        <v>49</v>
      </c>
      <c r="O33" s="54">
        <v>1330</v>
      </c>
      <c r="P33" s="18"/>
    </row>
    <row r="34" spans="2:16" ht="18" customHeight="1">
      <c r="B34" s="48"/>
      <c r="C34" s="49" t="s">
        <v>43</v>
      </c>
      <c r="D34" s="52">
        <v>368</v>
      </c>
      <c r="E34" s="52">
        <v>175753</v>
      </c>
      <c r="F34" s="52">
        <v>351</v>
      </c>
      <c r="G34" s="52">
        <v>156583</v>
      </c>
      <c r="H34" s="52">
        <v>344</v>
      </c>
      <c r="I34" s="52">
        <v>126681</v>
      </c>
      <c r="J34" s="53">
        <v>1</v>
      </c>
      <c r="K34" s="53">
        <v>8</v>
      </c>
      <c r="L34" s="53">
        <v>247</v>
      </c>
      <c r="M34" s="53">
        <v>21418</v>
      </c>
      <c r="N34" s="53">
        <v>127</v>
      </c>
      <c r="O34" s="54">
        <v>8484</v>
      </c>
      <c r="P34" s="18"/>
    </row>
    <row r="35" spans="2:16" ht="18" customHeight="1">
      <c r="B35" s="48"/>
      <c r="C35" s="49" t="s">
        <v>44</v>
      </c>
      <c r="D35" s="52">
        <v>36</v>
      </c>
      <c r="E35" s="52">
        <v>9437</v>
      </c>
      <c r="F35" s="52">
        <v>32</v>
      </c>
      <c r="G35" s="52">
        <v>6732</v>
      </c>
      <c r="H35" s="52">
        <v>31</v>
      </c>
      <c r="I35" s="52">
        <v>5174</v>
      </c>
      <c r="J35" s="53">
        <v>0</v>
      </c>
      <c r="K35" s="53">
        <v>0</v>
      </c>
      <c r="L35" s="53">
        <v>11</v>
      </c>
      <c r="M35" s="53">
        <v>1189</v>
      </c>
      <c r="N35" s="53">
        <v>10</v>
      </c>
      <c r="O35" s="54">
        <v>369</v>
      </c>
      <c r="P35" s="18"/>
    </row>
    <row r="36" spans="2:16" ht="18" customHeight="1">
      <c r="B36" s="48" t="s">
        <v>45</v>
      </c>
      <c r="C36" s="49"/>
      <c r="D36" s="46" t="s">
        <v>21</v>
      </c>
      <c r="E36" s="46" t="s">
        <v>21</v>
      </c>
      <c r="F36" s="46" t="s">
        <v>21</v>
      </c>
      <c r="G36" s="46" t="s">
        <v>21</v>
      </c>
      <c r="H36" s="46" t="s">
        <v>21</v>
      </c>
      <c r="I36" s="46" t="s">
        <v>21</v>
      </c>
      <c r="J36" s="50" t="s">
        <v>21</v>
      </c>
      <c r="K36" s="50" t="s">
        <v>21</v>
      </c>
      <c r="L36" s="50" t="s">
        <v>21</v>
      </c>
      <c r="M36" s="50" t="s">
        <v>21</v>
      </c>
      <c r="N36" s="50" t="s">
        <v>21</v>
      </c>
      <c r="O36" s="51" t="s">
        <v>21</v>
      </c>
      <c r="P36" s="18"/>
    </row>
    <row r="37" spans="2:16" ht="18" customHeight="1">
      <c r="B37" s="48"/>
      <c r="C37" s="49" t="s">
        <v>46</v>
      </c>
      <c r="D37" s="45">
        <v>262</v>
      </c>
      <c r="E37" s="45">
        <v>81873</v>
      </c>
      <c r="F37" s="45">
        <v>203</v>
      </c>
      <c r="G37" s="45">
        <v>68692</v>
      </c>
      <c r="H37" s="45">
        <v>192</v>
      </c>
      <c r="I37" s="45">
        <v>54852</v>
      </c>
      <c r="J37" s="53">
        <v>1</v>
      </c>
      <c r="K37" s="53">
        <v>4</v>
      </c>
      <c r="L37" s="44">
        <v>117</v>
      </c>
      <c r="M37" s="44">
        <v>9547</v>
      </c>
      <c r="N37" s="44">
        <v>45</v>
      </c>
      <c r="O37" s="47">
        <v>4293</v>
      </c>
      <c r="P37" s="18"/>
    </row>
    <row r="38" spans="2:16" ht="18" customHeight="1">
      <c r="B38" s="48"/>
      <c r="C38" s="49" t="s">
        <v>47</v>
      </c>
      <c r="D38" s="46" t="s">
        <v>21</v>
      </c>
      <c r="E38" s="46" t="s">
        <v>21</v>
      </c>
      <c r="F38" s="46" t="s">
        <v>21</v>
      </c>
      <c r="G38" s="46" t="s">
        <v>21</v>
      </c>
      <c r="H38" s="46" t="s">
        <v>21</v>
      </c>
      <c r="I38" s="46" t="s">
        <v>21</v>
      </c>
      <c r="J38" s="50" t="s">
        <v>21</v>
      </c>
      <c r="K38" s="50" t="s">
        <v>21</v>
      </c>
      <c r="L38" s="50" t="s">
        <v>21</v>
      </c>
      <c r="M38" s="50" t="s">
        <v>21</v>
      </c>
      <c r="N38" s="50" t="s">
        <v>21</v>
      </c>
      <c r="O38" s="51" t="s">
        <v>21</v>
      </c>
      <c r="P38" s="18"/>
    </row>
    <row r="39" spans="2:16" ht="18" customHeight="1">
      <c r="B39" s="48"/>
      <c r="C39" s="49" t="s">
        <v>48</v>
      </c>
      <c r="D39" s="45">
        <v>300</v>
      </c>
      <c r="E39" s="45">
        <v>101484</v>
      </c>
      <c r="F39" s="45">
        <v>260</v>
      </c>
      <c r="G39" s="45">
        <v>83956</v>
      </c>
      <c r="H39" s="45">
        <v>239</v>
      </c>
      <c r="I39" s="45">
        <v>61612</v>
      </c>
      <c r="J39" s="53">
        <v>1</v>
      </c>
      <c r="K39" s="53">
        <v>1</v>
      </c>
      <c r="L39" s="44">
        <v>206</v>
      </c>
      <c r="M39" s="44">
        <v>20589</v>
      </c>
      <c r="N39" s="44">
        <v>46</v>
      </c>
      <c r="O39" s="47">
        <v>1755</v>
      </c>
      <c r="P39" s="18"/>
    </row>
    <row r="40" spans="2:16" ht="18" customHeight="1">
      <c r="B40" s="48" t="s">
        <v>49</v>
      </c>
      <c r="C40" s="49"/>
      <c r="D40" s="45">
        <f>SUM(D41:D43)</f>
        <v>335</v>
      </c>
      <c r="E40" s="45">
        <f t="shared" ref="E40:O40" si="2">SUM(E41:E43)</f>
        <v>69846</v>
      </c>
      <c r="F40" s="45">
        <f t="shared" si="2"/>
        <v>312</v>
      </c>
      <c r="G40" s="45">
        <f t="shared" si="2"/>
        <v>61265</v>
      </c>
      <c r="H40" s="45">
        <f t="shared" si="2"/>
        <v>246</v>
      </c>
      <c r="I40" s="45">
        <f t="shared" si="2"/>
        <v>46242</v>
      </c>
      <c r="J40" s="45">
        <f t="shared" si="2"/>
        <v>0</v>
      </c>
      <c r="K40" s="45">
        <f t="shared" si="2"/>
        <v>0</v>
      </c>
      <c r="L40" s="45">
        <f t="shared" si="2"/>
        <v>180</v>
      </c>
      <c r="M40" s="45">
        <f t="shared" si="2"/>
        <v>12886</v>
      </c>
      <c r="N40" s="45">
        <f t="shared" si="2"/>
        <v>53</v>
      </c>
      <c r="O40" s="45">
        <f t="shared" si="2"/>
        <v>2137</v>
      </c>
      <c r="P40" s="18"/>
    </row>
    <row r="41" spans="2:16" ht="18" customHeight="1">
      <c r="B41" s="48"/>
      <c r="C41" s="49" t="s">
        <v>50</v>
      </c>
      <c r="D41" s="45">
        <v>150</v>
      </c>
      <c r="E41" s="45">
        <v>31006</v>
      </c>
      <c r="F41" s="45">
        <v>135</v>
      </c>
      <c r="G41" s="45">
        <v>27266</v>
      </c>
      <c r="H41" s="45">
        <v>104</v>
      </c>
      <c r="I41" s="45">
        <v>20901</v>
      </c>
      <c r="J41" s="53">
        <v>0</v>
      </c>
      <c r="K41" s="53">
        <v>0</v>
      </c>
      <c r="L41" s="44">
        <v>76</v>
      </c>
      <c r="M41" s="44">
        <v>5467</v>
      </c>
      <c r="N41" s="44">
        <v>25</v>
      </c>
      <c r="O41" s="47">
        <v>898</v>
      </c>
      <c r="P41" s="18"/>
    </row>
    <row r="42" spans="2:16" ht="18" customHeight="1">
      <c r="B42" s="48"/>
      <c r="C42" s="49" t="s">
        <v>51</v>
      </c>
      <c r="D42" s="45">
        <v>59</v>
      </c>
      <c r="E42" s="45">
        <v>11962</v>
      </c>
      <c r="F42" s="45">
        <v>58</v>
      </c>
      <c r="G42" s="45">
        <v>11528</v>
      </c>
      <c r="H42" s="45">
        <v>39</v>
      </c>
      <c r="I42" s="45">
        <v>7766</v>
      </c>
      <c r="J42" s="53">
        <v>0</v>
      </c>
      <c r="K42" s="53">
        <v>0</v>
      </c>
      <c r="L42" s="44">
        <v>30</v>
      </c>
      <c r="M42" s="44">
        <v>3181</v>
      </c>
      <c r="N42" s="44">
        <v>8</v>
      </c>
      <c r="O42" s="47">
        <v>581</v>
      </c>
      <c r="P42" s="18"/>
    </row>
    <row r="43" spans="2:16" ht="18" customHeight="1">
      <c r="B43" s="48"/>
      <c r="C43" s="49" t="s">
        <v>52</v>
      </c>
      <c r="D43" s="45">
        <v>126</v>
      </c>
      <c r="E43" s="45">
        <v>26878</v>
      </c>
      <c r="F43" s="45">
        <v>119</v>
      </c>
      <c r="G43" s="45">
        <v>22471</v>
      </c>
      <c r="H43" s="45">
        <v>103</v>
      </c>
      <c r="I43" s="45">
        <v>17575</v>
      </c>
      <c r="J43" s="53">
        <v>0</v>
      </c>
      <c r="K43" s="53">
        <v>0</v>
      </c>
      <c r="L43" s="44">
        <v>74</v>
      </c>
      <c r="M43" s="44">
        <v>4238</v>
      </c>
      <c r="N43" s="44">
        <v>20</v>
      </c>
      <c r="O43" s="47">
        <v>658</v>
      </c>
      <c r="P43" s="18"/>
    </row>
    <row r="44" spans="2:16" ht="18" customHeight="1">
      <c r="B44" s="48" t="s">
        <v>53</v>
      </c>
      <c r="C44" s="49"/>
      <c r="D44" s="45">
        <f>SUM(D45:D48)</f>
        <v>264</v>
      </c>
      <c r="E44" s="45">
        <f t="shared" ref="E44:O44" si="3">SUM(E45:E48)</f>
        <v>38995</v>
      </c>
      <c r="F44" s="45">
        <f t="shared" si="3"/>
        <v>261</v>
      </c>
      <c r="G44" s="45">
        <f t="shared" si="3"/>
        <v>36568</v>
      </c>
      <c r="H44" s="45">
        <f t="shared" si="3"/>
        <v>249</v>
      </c>
      <c r="I44" s="45">
        <f t="shared" si="3"/>
        <v>30876</v>
      </c>
      <c r="J44" s="45">
        <f t="shared" si="3"/>
        <v>0</v>
      </c>
      <c r="K44" s="45">
        <f t="shared" si="3"/>
        <v>0</v>
      </c>
      <c r="L44" s="45">
        <f t="shared" si="3"/>
        <v>86</v>
      </c>
      <c r="M44" s="45">
        <f t="shared" si="3"/>
        <v>3581</v>
      </c>
      <c r="N44" s="45">
        <f t="shared" si="3"/>
        <v>52</v>
      </c>
      <c r="O44" s="45">
        <f t="shared" si="3"/>
        <v>2111</v>
      </c>
      <c r="P44" s="18"/>
    </row>
    <row r="45" spans="2:16" ht="18" customHeight="1">
      <c r="B45" s="48"/>
      <c r="C45" s="49" t="s">
        <v>54</v>
      </c>
      <c r="D45" s="52">
        <v>23</v>
      </c>
      <c r="E45" s="52">
        <v>2463</v>
      </c>
      <c r="F45" s="52">
        <v>22</v>
      </c>
      <c r="G45" s="52">
        <v>2090</v>
      </c>
      <c r="H45" s="52">
        <v>17</v>
      </c>
      <c r="I45" s="52">
        <v>1478</v>
      </c>
      <c r="J45" s="53">
        <v>0</v>
      </c>
      <c r="K45" s="53">
        <v>0</v>
      </c>
      <c r="L45" s="53">
        <v>10</v>
      </c>
      <c r="M45" s="53">
        <v>222</v>
      </c>
      <c r="N45" s="53">
        <v>8</v>
      </c>
      <c r="O45" s="54">
        <v>390</v>
      </c>
      <c r="P45" s="18"/>
    </row>
    <row r="46" spans="2:16" ht="18" customHeight="1">
      <c r="B46" s="48"/>
      <c r="C46" s="49" t="s">
        <v>55</v>
      </c>
      <c r="D46" s="52">
        <v>77</v>
      </c>
      <c r="E46" s="52">
        <v>10003</v>
      </c>
      <c r="F46" s="52">
        <v>76</v>
      </c>
      <c r="G46" s="52">
        <v>8990</v>
      </c>
      <c r="H46" s="52">
        <v>72</v>
      </c>
      <c r="I46" s="52">
        <v>8042</v>
      </c>
      <c r="J46" s="53">
        <v>0</v>
      </c>
      <c r="K46" s="53">
        <v>0</v>
      </c>
      <c r="L46" s="53">
        <v>20</v>
      </c>
      <c r="M46" s="53">
        <v>609</v>
      </c>
      <c r="N46" s="53">
        <v>11</v>
      </c>
      <c r="O46" s="54">
        <v>339</v>
      </c>
      <c r="P46" s="18"/>
    </row>
    <row r="47" spans="2:16" ht="18" customHeight="1">
      <c r="B47" s="48"/>
      <c r="C47" s="49" t="s">
        <v>56</v>
      </c>
      <c r="D47" s="52">
        <v>113</v>
      </c>
      <c r="E47" s="52">
        <v>20834</v>
      </c>
      <c r="F47" s="52">
        <v>112</v>
      </c>
      <c r="G47" s="52">
        <v>20026</v>
      </c>
      <c r="H47" s="52">
        <v>110</v>
      </c>
      <c r="I47" s="52">
        <v>16879</v>
      </c>
      <c r="J47" s="53">
        <v>0</v>
      </c>
      <c r="K47" s="53">
        <v>0</v>
      </c>
      <c r="L47" s="53">
        <v>38</v>
      </c>
      <c r="M47" s="53">
        <v>1991</v>
      </c>
      <c r="N47" s="53">
        <v>25</v>
      </c>
      <c r="O47" s="54">
        <v>1156</v>
      </c>
      <c r="P47" s="18"/>
    </row>
    <row r="48" spans="2:16" ht="18" customHeight="1">
      <c r="B48" s="48"/>
      <c r="C48" s="49" t="s">
        <v>57</v>
      </c>
      <c r="D48" s="52">
        <v>51</v>
      </c>
      <c r="E48" s="52">
        <v>5695</v>
      </c>
      <c r="F48" s="52">
        <v>51</v>
      </c>
      <c r="G48" s="52">
        <v>5462</v>
      </c>
      <c r="H48" s="52">
        <v>50</v>
      </c>
      <c r="I48" s="52">
        <v>4477</v>
      </c>
      <c r="J48" s="53">
        <v>0</v>
      </c>
      <c r="K48" s="53">
        <v>0</v>
      </c>
      <c r="L48" s="53">
        <v>18</v>
      </c>
      <c r="M48" s="53">
        <v>759</v>
      </c>
      <c r="N48" s="53">
        <v>8</v>
      </c>
      <c r="O48" s="54">
        <v>226</v>
      </c>
      <c r="P48" s="18"/>
    </row>
    <row r="49" spans="2:16" ht="18" customHeight="1">
      <c r="B49" s="58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/>
      <c r="P49" s="18"/>
    </row>
  </sheetData>
  <mergeCells count="7">
    <mergeCell ref="O7:O8"/>
    <mergeCell ref="D5:D8"/>
    <mergeCell ref="B6:C7"/>
    <mergeCell ref="F6:F8"/>
    <mergeCell ref="H7:H8"/>
    <mergeCell ref="I7:I8"/>
    <mergeCell ref="N7:N8"/>
  </mergeCells>
  <phoneticPr fontId="1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showGridLines="0" workbookViewId="0">
      <selection activeCell="C18" sqref="C18"/>
    </sheetView>
  </sheetViews>
  <sheetFormatPr defaultRowHeight="13.5"/>
  <cols>
    <col min="1" max="1" width="1.625" style="2" customWidth="1"/>
    <col min="2" max="2" width="3.5" style="2" customWidth="1"/>
    <col min="3" max="3" width="11.25" style="2" customWidth="1"/>
    <col min="4" max="13" width="7.625" style="3" customWidth="1"/>
    <col min="14" max="15" width="7.625" style="2" customWidth="1"/>
    <col min="16" max="256" width="9" style="2"/>
    <col min="257" max="257" width="1.625" style="2" customWidth="1"/>
    <col min="258" max="258" width="3.5" style="2" customWidth="1"/>
    <col min="259" max="259" width="11.25" style="2" customWidth="1"/>
    <col min="260" max="271" width="7.625" style="2" customWidth="1"/>
    <col min="272" max="512" width="9" style="2"/>
    <col min="513" max="513" width="1.625" style="2" customWidth="1"/>
    <col min="514" max="514" width="3.5" style="2" customWidth="1"/>
    <col min="515" max="515" width="11.25" style="2" customWidth="1"/>
    <col min="516" max="527" width="7.625" style="2" customWidth="1"/>
    <col min="528" max="768" width="9" style="2"/>
    <col min="769" max="769" width="1.625" style="2" customWidth="1"/>
    <col min="770" max="770" width="3.5" style="2" customWidth="1"/>
    <col min="771" max="771" width="11.25" style="2" customWidth="1"/>
    <col min="772" max="783" width="7.625" style="2" customWidth="1"/>
    <col min="784" max="1024" width="9" style="2"/>
    <col min="1025" max="1025" width="1.625" style="2" customWidth="1"/>
    <col min="1026" max="1026" width="3.5" style="2" customWidth="1"/>
    <col min="1027" max="1027" width="11.25" style="2" customWidth="1"/>
    <col min="1028" max="1039" width="7.625" style="2" customWidth="1"/>
    <col min="1040" max="1280" width="9" style="2"/>
    <col min="1281" max="1281" width="1.625" style="2" customWidth="1"/>
    <col min="1282" max="1282" width="3.5" style="2" customWidth="1"/>
    <col min="1283" max="1283" width="11.25" style="2" customWidth="1"/>
    <col min="1284" max="1295" width="7.625" style="2" customWidth="1"/>
    <col min="1296" max="1536" width="9" style="2"/>
    <col min="1537" max="1537" width="1.625" style="2" customWidth="1"/>
    <col min="1538" max="1538" width="3.5" style="2" customWidth="1"/>
    <col min="1539" max="1539" width="11.25" style="2" customWidth="1"/>
    <col min="1540" max="1551" width="7.625" style="2" customWidth="1"/>
    <col min="1552" max="1792" width="9" style="2"/>
    <col min="1793" max="1793" width="1.625" style="2" customWidth="1"/>
    <col min="1794" max="1794" width="3.5" style="2" customWidth="1"/>
    <col min="1795" max="1795" width="11.25" style="2" customWidth="1"/>
    <col min="1796" max="1807" width="7.625" style="2" customWidth="1"/>
    <col min="1808" max="2048" width="9" style="2"/>
    <col min="2049" max="2049" width="1.625" style="2" customWidth="1"/>
    <col min="2050" max="2050" width="3.5" style="2" customWidth="1"/>
    <col min="2051" max="2051" width="11.25" style="2" customWidth="1"/>
    <col min="2052" max="2063" width="7.625" style="2" customWidth="1"/>
    <col min="2064" max="2304" width="9" style="2"/>
    <col min="2305" max="2305" width="1.625" style="2" customWidth="1"/>
    <col min="2306" max="2306" width="3.5" style="2" customWidth="1"/>
    <col min="2307" max="2307" width="11.25" style="2" customWidth="1"/>
    <col min="2308" max="2319" width="7.625" style="2" customWidth="1"/>
    <col min="2320" max="2560" width="9" style="2"/>
    <col min="2561" max="2561" width="1.625" style="2" customWidth="1"/>
    <col min="2562" max="2562" width="3.5" style="2" customWidth="1"/>
    <col min="2563" max="2563" width="11.25" style="2" customWidth="1"/>
    <col min="2564" max="2575" width="7.625" style="2" customWidth="1"/>
    <col min="2576" max="2816" width="9" style="2"/>
    <col min="2817" max="2817" width="1.625" style="2" customWidth="1"/>
    <col min="2818" max="2818" width="3.5" style="2" customWidth="1"/>
    <col min="2819" max="2819" width="11.25" style="2" customWidth="1"/>
    <col min="2820" max="2831" width="7.625" style="2" customWidth="1"/>
    <col min="2832" max="3072" width="9" style="2"/>
    <col min="3073" max="3073" width="1.625" style="2" customWidth="1"/>
    <col min="3074" max="3074" width="3.5" style="2" customWidth="1"/>
    <col min="3075" max="3075" width="11.25" style="2" customWidth="1"/>
    <col min="3076" max="3087" width="7.625" style="2" customWidth="1"/>
    <col min="3088" max="3328" width="9" style="2"/>
    <col min="3329" max="3329" width="1.625" style="2" customWidth="1"/>
    <col min="3330" max="3330" width="3.5" style="2" customWidth="1"/>
    <col min="3331" max="3331" width="11.25" style="2" customWidth="1"/>
    <col min="3332" max="3343" width="7.625" style="2" customWidth="1"/>
    <col min="3344" max="3584" width="9" style="2"/>
    <col min="3585" max="3585" width="1.625" style="2" customWidth="1"/>
    <col min="3586" max="3586" width="3.5" style="2" customWidth="1"/>
    <col min="3587" max="3587" width="11.25" style="2" customWidth="1"/>
    <col min="3588" max="3599" width="7.625" style="2" customWidth="1"/>
    <col min="3600" max="3840" width="9" style="2"/>
    <col min="3841" max="3841" width="1.625" style="2" customWidth="1"/>
    <col min="3842" max="3842" width="3.5" style="2" customWidth="1"/>
    <col min="3843" max="3843" width="11.25" style="2" customWidth="1"/>
    <col min="3844" max="3855" width="7.625" style="2" customWidth="1"/>
    <col min="3856" max="4096" width="9" style="2"/>
    <col min="4097" max="4097" width="1.625" style="2" customWidth="1"/>
    <col min="4098" max="4098" width="3.5" style="2" customWidth="1"/>
    <col min="4099" max="4099" width="11.25" style="2" customWidth="1"/>
    <col min="4100" max="4111" width="7.625" style="2" customWidth="1"/>
    <col min="4112" max="4352" width="9" style="2"/>
    <col min="4353" max="4353" width="1.625" style="2" customWidth="1"/>
    <col min="4354" max="4354" width="3.5" style="2" customWidth="1"/>
    <col min="4355" max="4355" width="11.25" style="2" customWidth="1"/>
    <col min="4356" max="4367" width="7.625" style="2" customWidth="1"/>
    <col min="4368" max="4608" width="9" style="2"/>
    <col min="4609" max="4609" width="1.625" style="2" customWidth="1"/>
    <col min="4610" max="4610" width="3.5" style="2" customWidth="1"/>
    <col min="4611" max="4611" width="11.25" style="2" customWidth="1"/>
    <col min="4612" max="4623" width="7.625" style="2" customWidth="1"/>
    <col min="4624" max="4864" width="9" style="2"/>
    <col min="4865" max="4865" width="1.625" style="2" customWidth="1"/>
    <col min="4866" max="4866" width="3.5" style="2" customWidth="1"/>
    <col min="4867" max="4867" width="11.25" style="2" customWidth="1"/>
    <col min="4868" max="4879" width="7.625" style="2" customWidth="1"/>
    <col min="4880" max="5120" width="9" style="2"/>
    <col min="5121" max="5121" width="1.625" style="2" customWidth="1"/>
    <col min="5122" max="5122" width="3.5" style="2" customWidth="1"/>
    <col min="5123" max="5123" width="11.25" style="2" customWidth="1"/>
    <col min="5124" max="5135" width="7.625" style="2" customWidth="1"/>
    <col min="5136" max="5376" width="9" style="2"/>
    <col min="5377" max="5377" width="1.625" style="2" customWidth="1"/>
    <col min="5378" max="5378" width="3.5" style="2" customWidth="1"/>
    <col min="5379" max="5379" width="11.25" style="2" customWidth="1"/>
    <col min="5380" max="5391" width="7.625" style="2" customWidth="1"/>
    <col min="5392" max="5632" width="9" style="2"/>
    <col min="5633" max="5633" width="1.625" style="2" customWidth="1"/>
    <col min="5634" max="5634" width="3.5" style="2" customWidth="1"/>
    <col min="5635" max="5635" width="11.25" style="2" customWidth="1"/>
    <col min="5636" max="5647" width="7.625" style="2" customWidth="1"/>
    <col min="5648" max="5888" width="9" style="2"/>
    <col min="5889" max="5889" width="1.625" style="2" customWidth="1"/>
    <col min="5890" max="5890" width="3.5" style="2" customWidth="1"/>
    <col min="5891" max="5891" width="11.25" style="2" customWidth="1"/>
    <col min="5892" max="5903" width="7.625" style="2" customWidth="1"/>
    <col min="5904" max="6144" width="9" style="2"/>
    <col min="6145" max="6145" width="1.625" style="2" customWidth="1"/>
    <col min="6146" max="6146" width="3.5" style="2" customWidth="1"/>
    <col min="6147" max="6147" width="11.25" style="2" customWidth="1"/>
    <col min="6148" max="6159" width="7.625" style="2" customWidth="1"/>
    <col min="6160" max="6400" width="9" style="2"/>
    <col min="6401" max="6401" width="1.625" style="2" customWidth="1"/>
    <col min="6402" max="6402" width="3.5" style="2" customWidth="1"/>
    <col min="6403" max="6403" width="11.25" style="2" customWidth="1"/>
    <col min="6404" max="6415" width="7.625" style="2" customWidth="1"/>
    <col min="6416" max="6656" width="9" style="2"/>
    <col min="6657" max="6657" width="1.625" style="2" customWidth="1"/>
    <col min="6658" max="6658" width="3.5" style="2" customWidth="1"/>
    <col min="6659" max="6659" width="11.25" style="2" customWidth="1"/>
    <col min="6660" max="6671" width="7.625" style="2" customWidth="1"/>
    <col min="6672" max="6912" width="9" style="2"/>
    <col min="6913" max="6913" width="1.625" style="2" customWidth="1"/>
    <col min="6914" max="6914" width="3.5" style="2" customWidth="1"/>
    <col min="6915" max="6915" width="11.25" style="2" customWidth="1"/>
    <col min="6916" max="6927" width="7.625" style="2" customWidth="1"/>
    <col min="6928" max="7168" width="9" style="2"/>
    <col min="7169" max="7169" width="1.625" style="2" customWidth="1"/>
    <col min="7170" max="7170" width="3.5" style="2" customWidth="1"/>
    <col min="7171" max="7171" width="11.25" style="2" customWidth="1"/>
    <col min="7172" max="7183" width="7.625" style="2" customWidth="1"/>
    <col min="7184" max="7424" width="9" style="2"/>
    <col min="7425" max="7425" width="1.625" style="2" customWidth="1"/>
    <col min="7426" max="7426" width="3.5" style="2" customWidth="1"/>
    <col min="7427" max="7427" width="11.25" style="2" customWidth="1"/>
    <col min="7428" max="7439" width="7.625" style="2" customWidth="1"/>
    <col min="7440" max="7680" width="9" style="2"/>
    <col min="7681" max="7681" width="1.625" style="2" customWidth="1"/>
    <col min="7682" max="7682" width="3.5" style="2" customWidth="1"/>
    <col min="7683" max="7683" width="11.25" style="2" customWidth="1"/>
    <col min="7684" max="7695" width="7.625" style="2" customWidth="1"/>
    <col min="7696" max="7936" width="9" style="2"/>
    <col min="7937" max="7937" width="1.625" style="2" customWidth="1"/>
    <col min="7938" max="7938" width="3.5" style="2" customWidth="1"/>
    <col min="7939" max="7939" width="11.25" style="2" customWidth="1"/>
    <col min="7940" max="7951" width="7.625" style="2" customWidth="1"/>
    <col min="7952" max="8192" width="9" style="2"/>
    <col min="8193" max="8193" width="1.625" style="2" customWidth="1"/>
    <col min="8194" max="8194" width="3.5" style="2" customWidth="1"/>
    <col min="8195" max="8195" width="11.25" style="2" customWidth="1"/>
    <col min="8196" max="8207" width="7.625" style="2" customWidth="1"/>
    <col min="8208" max="8448" width="9" style="2"/>
    <col min="8449" max="8449" width="1.625" style="2" customWidth="1"/>
    <col min="8450" max="8450" width="3.5" style="2" customWidth="1"/>
    <col min="8451" max="8451" width="11.25" style="2" customWidth="1"/>
    <col min="8452" max="8463" width="7.625" style="2" customWidth="1"/>
    <col min="8464" max="8704" width="9" style="2"/>
    <col min="8705" max="8705" width="1.625" style="2" customWidth="1"/>
    <col min="8706" max="8706" width="3.5" style="2" customWidth="1"/>
    <col min="8707" max="8707" width="11.25" style="2" customWidth="1"/>
    <col min="8708" max="8719" width="7.625" style="2" customWidth="1"/>
    <col min="8720" max="8960" width="9" style="2"/>
    <col min="8961" max="8961" width="1.625" style="2" customWidth="1"/>
    <col min="8962" max="8962" width="3.5" style="2" customWidth="1"/>
    <col min="8963" max="8963" width="11.25" style="2" customWidth="1"/>
    <col min="8964" max="8975" width="7.625" style="2" customWidth="1"/>
    <col min="8976" max="9216" width="9" style="2"/>
    <col min="9217" max="9217" width="1.625" style="2" customWidth="1"/>
    <col min="9218" max="9218" width="3.5" style="2" customWidth="1"/>
    <col min="9219" max="9219" width="11.25" style="2" customWidth="1"/>
    <col min="9220" max="9231" width="7.625" style="2" customWidth="1"/>
    <col min="9232" max="9472" width="9" style="2"/>
    <col min="9473" max="9473" width="1.625" style="2" customWidth="1"/>
    <col min="9474" max="9474" width="3.5" style="2" customWidth="1"/>
    <col min="9475" max="9475" width="11.25" style="2" customWidth="1"/>
    <col min="9476" max="9487" width="7.625" style="2" customWidth="1"/>
    <col min="9488" max="9728" width="9" style="2"/>
    <col min="9729" max="9729" width="1.625" style="2" customWidth="1"/>
    <col min="9730" max="9730" width="3.5" style="2" customWidth="1"/>
    <col min="9731" max="9731" width="11.25" style="2" customWidth="1"/>
    <col min="9732" max="9743" width="7.625" style="2" customWidth="1"/>
    <col min="9744" max="9984" width="9" style="2"/>
    <col min="9985" max="9985" width="1.625" style="2" customWidth="1"/>
    <col min="9986" max="9986" width="3.5" style="2" customWidth="1"/>
    <col min="9987" max="9987" width="11.25" style="2" customWidth="1"/>
    <col min="9988" max="9999" width="7.625" style="2" customWidth="1"/>
    <col min="10000" max="10240" width="9" style="2"/>
    <col min="10241" max="10241" width="1.625" style="2" customWidth="1"/>
    <col min="10242" max="10242" width="3.5" style="2" customWidth="1"/>
    <col min="10243" max="10243" width="11.25" style="2" customWidth="1"/>
    <col min="10244" max="10255" width="7.625" style="2" customWidth="1"/>
    <col min="10256" max="10496" width="9" style="2"/>
    <col min="10497" max="10497" width="1.625" style="2" customWidth="1"/>
    <col min="10498" max="10498" width="3.5" style="2" customWidth="1"/>
    <col min="10499" max="10499" width="11.25" style="2" customWidth="1"/>
    <col min="10500" max="10511" width="7.625" style="2" customWidth="1"/>
    <col min="10512" max="10752" width="9" style="2"/>
    <col min="10753" max="10753" width="1.625" style="2" customWidth="1"/>
    <col min="10754" max="10754" width="3.5" style="2" customWidth="1"/>
    <col min="10755" max="10755" width="11.25" style="2" customWidth="1"/>
    <col min="10756" max="10767" width="7.625" style="2" customWidth="1"/>
    <col min="10768" max="11008" width="9" style="2"/>
    <col min="11009" max="11009" width="1.625" style="2" customWidth="1"/>
    <col min="11010" max="11010" width="3.5" style="2" customWidth="1"/>
    <col min="11011" max="11011" width="11.25" style="2" customWidth="1"/>
    <col min="11012" max="11023" width="7.625" style="2" customWidth="1"/>
    <col min="11024" max="11264" width="9" style="2"/>
    <col min="11265" max="11265" width="1.625" style="2" customWidth="1"/>
    <col min="11266" max="11266" width="3.5" style="2" customWidth="1"/>
    <col min="11267" max="11267" width="11.25" style="2" customWidth="1"/>
    <col min="11268" max="11279" width="7.625" style="2" customWidth="1"/>
    <col min="11280" max="11520" width="9" style="2"/>
    <col min="11521" max="11521" width="1.625" style="2" customWidth="1"/>
    <col min="11522" max="11522" width="3.5" style="2" customWidth="1"/>
    <col min="11523" max="11523" width="11.25" style="2" customWidth="1"/>
    <col min="11524" max="11535" width="7.625" style="2" customWidth="1"/>
    <col min="11536" max="11776" width="9" style="2"/>
    <col min="11777" max="11777" width="1.625" style="2" customWidth="1"/>
    <col min="11778" max="11778" width="3.5" style="2" customWidth="1"/>
    <col min="11779" max="11779" width="11.25" style="2" customWidth="1"/>
    <col min="11780" max="11791" width="7.625" style="2" customWidth="1"/>
    <col min="11792" max="12032" width="9" style="2"/>
    <col min="12033" max="12033" width="1.625" style="2" customWidth="1"/>
    <col min="12034" max="12034" width="3.5" style="2" customWidth="1"/>
    <col min="12035" max="12035" width="11.25" style="2" customWidth="1"/>
    <col min="12036" max="12047" width="7.625" style="2" customWidth="1"/>
    <col min="12048" max="12288" width="9" style="2"/>
    <col min="12289" max="12289" width="1.625" style="2" customWidth="1"/>
    <col min="12290" max="12290" width="3.5" style="2" customWidth="1"/>
    <col min="12291" max="12291" width="11.25" style="2" customWidth="1"/>
    <col min="12292" max="12303" width="7.625" style="2" customWidth="1"/>
    <col min="12304" max="12544" width="9" style="2"/>
    <col min="12545" max="12545" width="1.625" style="2" customWidth="1"/>
    <col min="12546" max="12546" width="3.5" style="2" customWidth="1"/>
    <col min="12547" max="12547" width="11.25" style="2" customWidth="1"/>
    <col min="12548" max="12559" width="7.625" style="2" customWidth="1"/>
    <col min="12560" max="12800" width="9" style="2"/>
    <col min="12801" max="12801" width="1.625" style="2" customWidth="1"/>
    <col min="12802" max="12802" width="3.5" style="2" customWidth="1"/>
    <col min="12803" max="12803" width="11.25" style="2" customWidth="1"/>
    <col min="12804" max="12815" width="7.625" style="2" customWidth="1"/>
    <col min="12816" max="13056" width="9" style="2"/>
    <col min="13057" max="13057" width="1.625" style="2" customWidth="1"/>
    <col min="13058" max="13058" width="3.5" style="2" customWidth="1"/>
    <col min="13059" max="13059" width="11.25" style="2" customWidth="1"/>
    <col min="13060" max="13071" width="7.625" style="2" customWidth="1"/>
    <col min="13072" max="13312" width="9" style="2"/>
    <col min="13313" max="13313" width="1.625" style="2" customWidth="1"/>
    <col min="13314" max="13314" width="3.5" style="2" customWidth="1"/>
    <col min="13315" max="13315" width="11.25" style="2" customWidth="1"/>
    <col min="13316" max="13327" width="7.625" style="2" customWidth="1"/>
    <col min="13328" max="13568" width="9" style="2"/>
    <col min="13569" max="13569" width="1.625" style="2" customWidth="1"/>
    <col min="13570" max="13570" width="3.5" style="2" customWidth="1"/>
    <col min="13571" max="13571" width="11.25" style="2" customWidth="1"/>
    <col min="13572" max="13583" width="7.625" style="2" customWidth="1"/>
    <col min="13584" max="13824" width="9" style="2"/>
    <col min="13825" max="13825" width="1.625" style="2" customWidth="1"/>
    <col min="13826" max="13826" width="3.5" style="2" customWidth="1"/>
    <col min="13827" max="13827" width="11.25" style="2" customWidth="1"/>
    <col min="13828" max="13839" width="7.625" style="2" customWidth="1"/>
    <col min="13840" max="14080" width="9" style="2"/>
    <col min="14081" max="14081" width="1.625" style="2" customWidth="1"/>
    <col min="14082" max="14082" width="3.5" style="2" customWidth="1"/>
    <col min="14083" max="14083" width="11.25" style="2" customWidth="1"/>
    <col min="14084" max="14095" width="7.625" style="2" customWidth="1"/>
    <col min="14096" max="14336" width="9" style="2"/>
    <col min="14337" max="14337" width="1.625" style="2" customWidth="1"/>
    <col min="14338" max="14338" width="3.5" style="2" customWidth="1"/>
    <col min="14339" max="14339" width="11.25" style="2" customWidth="1"/>
    <col min="14340" max="14351" width="7.625" style="2" customWidth="1"/>
    <col min="14352" max="14592" width="9" style="2"/>
    <col min="14593" max="14593" width="1.625" style="2" customWidth="1"/>
    <col min="14594" max="14594" width="3.5" style="2" customWidth="1"/>
    <col min="14595" max="14595" width="11.25" style="2" customWidth="1"/>
    <col min="14596" max="14607" width="7.625" style="2" customWidth="1"/>
    <col min="14608" max="14848" width="9" style="2"/>
    <col min="14849" max="14849" width="1.625" style="2" customWidth="1"/>
    <col min="14850" max="14850" width="3.5" style="2" customWidth="1"/>
    <col min="14851" max="14851" width="11.25" style="2" customWidth="1"/>
    <col min="14852" max="14863" width="7.625" style="2" customWidth="1"/>
    <col min="14864" max="15104" width="9" style="2"/>
    <col min="15105" max="15105" width="1.625" style="2" customWidth="1"/>
    <col min="15106" max="15106" width="3.5" style="2" customWidth="1"/>
    <col min="15107" max="15107" width="11.25" style="2" customWidth="1"/>
    <col min="15108" max="15119" width="7.625" style="2" customWidth="1"/>
    <col min="15120" max="15360" width="9" style="2"/>
    <col min="15361" max="15361" width="1.625" style="2" customWidth="1"/>
    <col min="15362" max="15362" width="3.5" style="2" customWidth="1"/>
    <col min="15363" max="15363" width="11.25" style="2" customWidth="1"/>
    <col min="15364" max="15375" width="7.625" style="2" customWidth="1"/>
    <col min="15376" max="15616" width="9" style="2"/>
    <col min="15617" max="15617" width="1.625" style="2" customWidth="1"/>
    <col min="15618" max="15618" width="3.5" style="2" customWidth="1"/>
    <col min="15619" max="15619" width="11.25" style="2" customWidth="1"/>
    <col min="15620" max="15631" width="7.625" style="2" customWidth="1"/>
    <col min="15632" max="15872" width="9" style="2"/>
    <col min="15873" max="15873" width="1.625" style="2" customWidth="1"/>
    <col min="15874" max="15874" width="3.5" style="2" customWidth="1"/>
    <col min="15875" max="15875" width="11.25" style="2" customWidth="1"/>
    <col min="15876" max="15887" width="7.625" style="2" customWidth="1"/>
    <col min="15888" max="16128" width="9" style="2"/>
    <col min="16129" max="16129" width="1.625" style="2" customWidth="1"/>
    <col min="16130" max="16130" width="3.5" style="2" customWidth="1"/>
    <col min="16131" max="16131" width="11.25" style="2" customWidth="1"/>
    <col min="16132" max="16143" width="7.625" style="2" customWidth="1"/>
    <col min="16144" max="16384" width="9" style="2"/>
  </cols>
  <sheetData>
    <row r="1" spans="2:15">
      <c r="B1" s="1" t="s">
        <v>0</v>
      </c>
    </row>
    <row r="2" spans="2:15">
      <c r="B2" s="1" t="s">
        <v>1</v>
      </c>
      <c r="N2" s="4"/>
      <c r="O2" s="5" t="s">
        <v>2</v>
      </c>
    </row>
    <row r="3" spans="2:15">
      <c r="B3" s="62" t="s">
        <v>58</v>
      </c>
      <c r="N3" s="63"/>
      <c r="O3" s="64" t="s">
        <v>59</v>
      </c>
    </row>
    <row r="4" spans="2:15">
      <c r="B4" s="11"/>
      <c r="C4" s="12"/>
      <c r="D4" s="15" t="s">
        <v>60</v>
      </c>
      <c r="E4" s="16"/>
      <c r="F4" s="16"/>
      <c r="G4" s="16"/>
      <c r="H4" s="16"/>
      <c r="I4" s="16"/>
      <c r="J4" s="16"/>
      <c r="K4" s="16"/>
      <c r="L4" s="16"/>
      <c r="M4" s="17"/>
      <c r="N4" s="15" t="s">
        <v>61</v>
      </c>
      <c r="O4" s="17"/>
    </row>
    <row r="5" spans="2:15">
      <c r="B5" s="19"/>
      <c r="C5" s="20"/>
      <c r="D5" s="22"/>
      <c r="E5" s="22"/>
      <c r="F5" s="65" t="s">
        <v>62</v>
      </c>
      <c r="G5" s="66"/>
      <c r="H5" s="87" t="s">
        <v>63</v>
      </c>
      <c r="I5" s="88"/>
      <c r="J5" s="23" t="s">
        <v>64</v>
      </c>
      <c r="K5" s="25"/>
      <c r="L5" s="23" t="s">
        <v>65</v>
      </c>
      <c r="M5" s="25"/>
      <c r="N5" s="22"/>
      <c r="O5" s="22"/>
    </row>
    <row r="6" spans="2:15">
      <c r="B6" s="81" t="s">
        <v>66</v>
      </c>
      <c r="C6" s="82"/>
      <c r="D6" s="83" t="s">
        <v>67</v>
      </c>
      <c r="E6" s="28"/>
      <c r="F6" s="22"/>
      <c r="G6" s="22"/>
      <c r="H6" s="22"/>
      <c r="I6" s="22"/>
      <c r="J6" s="22"/>
      <c r="K6" s="22"/>
      <c r="L6" s="22"/>
      <c r="M6" s="22"/>
      <c r="N6" s="77" t="s">
        <v>102</v>
      </c>
      <c r="O6" s="28"/>
    </row>
    <row r="7" spans="2:15">
      <c r="B7" s="81"/>
      <c r="C7" s="82"/>
      <c r="D7" s="83"/>
      <c r="E7" s="31" t="s">
        <v>68</v>
      </c>
      <c r="F7" s="78" t="s">
        <v>69</v>
      </c>
      <c r="G7" s="78" t="s">
        <v>70</v>
      </c>
      <c r="H7" s="78" t="s">
        <v>69</v>
      </c>
      <c r="I7" s="78" t="s">
        <v>70</v>
      </c>
      <c r="J7" s="78" t="s">
        <v>69</v>
      </c>
      <c r="K7" s="78" t="s">
        <v>70</v>
      </c>
      <c r="L7" s="78" t="s">
        <v>69</v>
      </c>
      <c r="M7" s="78" t="s">
        <v>70</v>
      </c>
      <c r="N7" s="77" t="s">
        <v>103</v>
      </c>
      <c r="O7" s="31" t="s">
        <v>70</v>
      </c>
    </row>
    <row r="8" spans="2:15">
      <c r="B8" s="19"/>
      <c r="C8" s="20"/>
      <c r="D8" s="83"/>
      <c r="E8" s="28"/>
      <c r="F8" s="85"/>
      <c r="G8" s="86"/>
      <c r="H8" s="85"/>
      <c r="I8" s="86"/>
      <c r="J8" s="85"/>
      <c r="K8" s="86"/>
      <c r="L8" s="85"/>
      <c r="M8" s="86"/>
      <c r="N8" s="77" t="s">
        <v>69</v>
      </c>
      <c r="O8" s="28"/>
    </row>
    <row r="9" spans="2:15">
      <c r="B9" s="32"/>
      <c r="C9" s="33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5" s="41" customFormat="1" ht="18" customHeight="1">
      <c r="B10" s="11"/>
      <c r="C10" s="3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  <c r="O10" s="69"/>
    </row>
    <row r="11" spans="2:15" ht="18" customHeight="1">
      <c r="B11" s="42" t="s">
        <v>19</v>
      </c>
      <c r="C11" s="43"/>
      <c r="D11" s="46">
        <v>2442</v>
      </c>
      <c r="E11" s="46">
        <v>80478</v>
      </c>
      <c r="F11" s="46">
        <v>2313</v>
      </c>
      <c r="G11" s="46">
        <v>68376</v>
      </c>
      <c r="H11" s="46">
        <v>9</v>
      </c>
      <c r="I11" s="46">
        <v>277</v>
      </c>
      <c r="J11" s="46">
        <v>5</v>
      </c>
      <c r="K11" s="46">
        <v>1097</v>
      </c>
      <c r="L11" s="46">
        <v>402</v>
      </c>
      <c r="M11" s="46">
        <v>10728</v>
      </c>
      <c r="N11" s="46">
        <v>1249</v>
      </c>
      <c r="O11" s="70">
        <v>52805</v>
      </c>
    </row>
    <row r="12" spans="2:15" ht="18" customHeight="1">
      <c r="B12" s="48" t="s">
        <v>20</v>
      </c>
      <c r="C12" s="49"/>
      <c r="D12" s="46" t="s">
        <v>21</v>
      </c>
      <c r="E12" s="46" t="s">
        <v>21</v>
      </c>
      <c r="F12" s="46" t="s">
        <v>21</v>
      </c>
      <c r="G12" s="46" t="s">
        <v>21</v>
      </c>
      <c r="H12" s="46" t="s">
        <v>21</v>
      </c>
      <c r="I12" s="46" t="s">
        <v>21</v>
      </c>
      <c r="J12" s="46" t="s">
        <v>21</v>
      </c>
      <c r="K12" s="46" t="s">
        <v>21</v>
      </c>
      <c r="L12" s="46" t="s">
        <v>21</v>
      </c>
      <c r="M12" s="46" t="s">
        <v>21</v>
      </c>
      <c r="N12" s="46" t="s">
        <v>21</v>
      </c>
      <c r="O12" s="70" t="s">
        <v>21</v>
      </c>
    </row>
    <row r="13" spans="2:15" ht="18" customHeight="1">
      <c r="B13" s="48"/>
      <c r="C13" s="49" t="s">
        <v>71</v>
      </c>
      <c r="D13" s="45">
        <v>60</v>
      </c>
      <c r="E13" s="45">
        <v>937</v>
      </c>
      <c r="F13" s="45">
        <v>58</v>
      </c>
      <c r="G13" s="45">
        <v>777</v>
      </c>
      <c r="H13" s="53">
        <v>0</v>
      </c>
      <c r="I13" s="53">
        <v>0</v>
      </c>
      <c r="J13" s="53">
        <v>0</v>
      </c>
      <c r="K13" s="53">
        <v>0</v>
      </c>
      <c r="L13" s="45">
        <v>7</v>
      </c>
      <c r="M13" s="45">
        <v>160</v>
      </c>
      <c r="N13" s="45">
        <v>11</v>
      </c>
      <c r="O13" s="55">
        <v>95</v>
      </c>
    </row>
    <row r="14" spans="2:15" ht="18" customHeight="1">
      <c r="B14" s="48"/>
      <c r="C14" s="49" t="s">
        <v>72</v>
      </c>
      <c r="D14" s="45">
        <v>63</v>
      </c>
      <c r="E14" s="45">
        <v>1502</v>
      </c>
      <c r="F14" s="45">
        <v>63</v>
      </c>
      <c r="G14" s="45">
        <v>1434</v>
      </c>
      <c r="H14" s="53">
        <v>0</v>
      </c>
      <c r="I14" s="53">
        <v>0</v>
      </c>
      <c r="J14" s="53">
        <v>0</v>
      </c>
      <c r="K14" s="53">
        <v>0</v>
      </c>
      <c r="L14" s="45">
        <v>8</v>
      </c>
      <c r="M14" s="45">
        <v>68</v>
      </c>
      <c r="N14" s="45">
        <v>15</v>
      </c>
      <c r="O14" s="55">
        <v>198</v>
      </c>
    </row>
    <row r="15" spans="2:15" ht="18" customHeight="1">
      <c r="B15" s="48"/>
      <c r="C15" s="49" t="s">
        <v>73</v>
      </c>
      <c r="D15" s="45">
        <v>85</v>
      </c>
      <c r="E15" s="45">
        <v>1983</v>
      </c>
      <c r="F15" s="45">
        <v>82</v>
      </c>
      <c r="G15" s="45">
        <v>1792</v>
      </c>
      <c r="H15" s="53">
        <v>1</v>
      </c>
      <c r="I15" s="53">
        <v>10</v>
      </c>
      <c r="J15" s="53">
        <v>0</v>
      </c>
      <c r="K15" s="53">
        <v>0</v>
      </c>
      <c r="L15" s="45">
        <v>5</v>
      </c>
      <c r="M15" s="45">
        <v>181</v>
      </c>
      <c r="N15" s="45">
        <v>71</v>
      </c>
      <c r="O15" s="55">
        <v>3727</v>
      </c>
    </row>
    <row r="16" spans="2:15" ht="18" customHeight="1">
      <c r="B16" s="48"/>
      <c r="C16" s="49" t="s">
        <v>74</v>
      </c>
      <c r="D16" s="45">
        <v>7</v>
      </c>
      <c r="E16" s="45">
        <v>57</v>
      </c>
      <c r="F16" s="45">
        <v>7</v>
      </c>
      <c r="G16" s="45">
        <v>66</v>
      </c>
      <c r="H16" s="53">
        <v>0</v>
      </c>
      <c r="I16" s="53">
        <v>0</v>
      </c>
      <c r="J16" s="53">
        <v>0</v>
      </c>
      <c r="K16" s="53">
        <v>0</v>
      </c>
      <c r="L16" s="53">
        <v>3</v>
      </c>
      <c r="M16" s="53">
        <v>9</v>
      </c>
      <c r="N16" s="45">
        <v>6</v>
      </c>
      <c r="O16" s="55">
        <v>242</v>
      </c>
    </row>
    <row r="17" spans="2:15" ht="18" customHeight="1">
      <c r="B17" s="48"/>
      <c r="C17" s="49" t="s">
        <v>75</v>
      </c>
      <c r="D17" s="45">
        <v>122</v>
      </c>
      <c r="E17" s="45">
        <v>1465</v>
      </c>
      <c r="F17" s="45">
        <v>118</v>
      </c>
      <c r="G17" s="45">
        <v>1270</v>
      </c>
      <c r="H17" s="53">
        <v>0</v>
      </c>
      <c r="I17" s="53">
        <v>0</v>
      </c>
      <c r="J17" s="53">
        <v>0</v>
      </c>
      <c r="K17" s="53">
        <v>0</v>
      </c>
      <c r="L17" s="45">
        <v>10</v>
      </c>
      <c r="M17" s="45">
        <v>195</v>
      </c>
      <c r="N17" s="45">
        <v>7</v>
      </c>
      <c r="O17" s="55">
        <v>200</v>
      </c>
    </row>
    <row r="18" spans="2:15" ht="18" customHeight="1">
      <c r="B18" s="48"/>
      <c r="C18" s="49" t="s">
        <v>76</v>
      </c>
      <c r="D18" s="45">
        <v>74</v>
      </c>
      <c r="E18" s="45">
        <v>1400</v>
      </c>
      <c r="F18" s="45">
        <v>71</v>
      </c>
      <c r="G18" s="44">
        <v>1233</v>
      </c>
      <c r="H18" s="53">
        <v>0</v>
      </c>
      <c r="I18" s="53">
        <v>0</v>
      </c>
      <c r="J18" s="53">
        <v>0</v>
      </c>
      <c r="K18" s="53">
        <v>0</v>
      </c>
      <c r="L18" s="45">
        <v>11</v>
      </c>
      <c r="M18" s="44">
        <v>167</v>
      </c>
      <c r="N18" s="45">
        <v>3</v>
      </c>
      <c r="O18" s="47">
        <v>13</v>
      </c>
    </row>
    <row r="19" spans="2:15" ht="18" customHeight="1">
      <c r="B19" s="48"/>
      <c r="C19" s="49" t="s">
        <v>77</v>
      </c>
      <c r="D19" s="45">
        <v>67</v>
      </c>
      <c r="E19" s="45">
        <v>1807</v>
      </c>
      <c r="F19" s="45">
        <v>63</v>
      </c>
      <c r="G19" s="44">
        <v>1492</v>
      </c>
      <c r="H19" s="53">
        <v>0</v>
      </c>
      <c r="I19" s="53">
        <v>0</v>
      </c>
      <c r="J19" s="53">
        <v>0</v>
      </c>
      <c r="K19" s="53">
        <v>0</v>
      </c>
      <c r="L19" s="45">
        <v>12</v>
      </c>
      <c r="M19" s="44">
        <v>315</v>
      </c>
      <c r="N19" s="45">
        <v>12</v>
      </c>
      <c r="O19" s="47">
        <v>85</v>
      </c>
    </row>
    <row r="20" spans="2:15" ht="18" customHeight="1">
      <c r="B20" s="48"/>
      <c r="C20" s="49" t="s">
        <v>78</v>
      </c>
      <c r="D20" s="45">
        <v>26</v>
      </c>
      <c r="E20" s="45">
        <v>317</v>
      </c>
      <c r="F20" s="45">
        <v>25</v>
      </c>
      <c r="G20" s="45">
        <v>260</v>
      </c>
      <c r="H20" s="53">
        <v>0</v>
      </c>
      <c r="I20" s="53">
        <v>0</v>
      </c>
      <c r="J20" s="53">
        <v>0</v>
      </c>
      <c r="K20" s="53">
        <v>0</v>
      </c>
      <c r="L20" s="45">
        <v>4</v>
      </c>
      <c r="M20" s="45">
        <v>57</v>
      </c>
      <c r="N20" s="45">
        <v>6</v>
      </c>
      <c r="O20" s="55">
        <v>108</v>
      </c>
    </row>
    <row r="21" spans="2:15" ht="18" customHeight="1">
      <c r="B21" s="48"/>
      <c r="C21" s="49" t="s">
        <v>79</v>
      </c>
      <c r="D21" s="45">
        <v>45</v>
      </c>
      <c r="E21" s="45">
        <v>849</v>
      </c>
      <c r="F21" s="45">
        <v>43</v>
      </c>
      <c r="G21" s="45">
        <v>759</v>
      </c>
      <c r="H21" s="53">
        <v>0</v>
      </c>
      <c r="I21" s="53">
        <v>0</v>
      </c>
      <c r="J21" s="53">
        <v>0</v>
      </c>
      <c r="K21" s="53">
        <v>0</v>
      </c>
      <c r="L21" s="45">
        <v>6</v>
      </c>
      <c r="M21" s="45">
        <v>90</v>
      </c>
      <c r="N21" s="45">
        <v>5</v>
      </c>
      <c r="O21" s="55">
        <v>101</v>
      </c>
    </row>
    <row r="22" spans="2:15" ht="18" customHeight="1">
      <c r="B22" s="48"/>
      <c r="C22" s="49" t="s">
        <v>80</v>
      </c>
      <c r="D22" s="45">
        <v>11</v>
      </c>
      <c r="E22" s="45">
        <v>137</v>
      </c>
      <c r="F22" s="45">
        <v>10</v>
      </c>
      <c r="G22" s="45">
        <v>129</v>
      </c>
      <c r="H22" s="53">
        <v>0</v>
      </c>
      <c r="I22" s="53">
        <v>0</v>
      </c>
      <c r="J22" s="53">
        <v>0</v>
      </c>
      <c r="K22" s="53">
        <v>0</v>
      </c>
      <c r="L22" s="45">
        <v>1</v>
      </c>
      <c r="M22" s="45">
        <v>8</v>
      </c>
      <c r="N22" s="45">
        <v>3</v>
      </c>
      <c r="O22" s="55">
        <v>78</v>
      </c>
    </row>
    <row r="23" spans="2:15" ht="18" customHeight="1">
      <c r="B23" s="48"/>
      <c r="C23" s="49" t="s">
        <v>81</v>
      </c>
      <c r="D23" s="46" t="s">
        <v>21</v>
      </c>
      <c r="E23" s="46" t="s">
        <v>21</v>
      </c>
      <c r="F23" s="46" t="s">
        <v>21</v>
      </c>
      <c r="G23" s="46" t="s">
        <v>21</v>
      </c>
      <c r="H23" s="46" t="s">
        <v>21</v>
      </c>
      <c r="I23" s="46" t="s">
        <v>21</v>
      </c>
      <c r="J23" s="46" t="s">
        <v>21</v>
      </c>
      <c r="K23" s="46" t="s">
        <v>21</v>
      </c>
      <c r="L23" s="46" t="s">
        <v>21</v>
      </c>
      <c r="M23" s="46" t="s">
        <v>21</v>
      </c>
      <c r="N23" s="46" t="s">
        <v>21</v>
      </c>
      <c r="O23" s="70" t="s">
        <v>21</v>
      </c>
    </row>
    <row r="24" spans="2:15" ht="18" customHeight="1">
      <c r="B24" s="48"/>
      <c r="C24" s="49" t="s">
        <v>82</v>
      </c>
      <c r="D24" s="45">
        <v>85</v>
      </c>
      <c r="E24" s="45">
        <v>1455</v>
      </c>
      <c r="F24" s="45">
        <v>75</v>
      </c>
      <c r="G24" s="45">
        <v>1324</v>
      </c>
      <c r="H24" s="53">
        <v>0</v>
      </c>
      <c r="I24" s="53">
        <v>0</v>
      </c>
      <c r="J24" s="53">
        <v>0</v>
      </c>
      <c r="K24" s="53">
        <v>0</v>
      </c>
      <c r="L24" s="45">
        <v>15</v>
      </c>
      <c r="M24" s="45">
        <v>131</v>
      </c>
      <c r="N24" s="53">
        <v>0</v>
      </c>
      <c r="O24" s="71">
        <v>0</v>
      </c>
    </row>
    <row r="25" spans="2:15" ht="18" customHeight="1">
      <c r="B25" s="48"/>
      <c r="C25" s="49" t="s">
        <v>83</v>
      </c>
      <c r="D25" s="45">
        <v>221</v>
      </c>
      <c r="E25" s="45">
        <v>24122</v>
      </c>
      <c r="F25" s="45">
        <v>215</v>
      </c>
      <c r="G25" s="45">
        <v>22094</v>
      </c>
      <c r="H25" s="53">
        <v>1</v>
      </c>
      <c r="I25" s="53">
        <v>10</v>
      </c>
      <c r="J25" s="53">
        <v>0</v>
      </c>
      <c r="K25" s="53">
        <v>0</v>
      </c>
      <c r="L25" s="45">
        <v>53</v>
      </c>
      <c r="M25" s="45">
        <v>2018</v>
      </c>
      <c r="N25" s="45">
        <v>22</v>
      </c>
      <c r="O25" s="55">
        <v>553</v>
      </c>
    </row>
    <row r="26" spans="2:15" ht="18" customHeight="1">
      <c r="B26" s="48" t="s">
        <v>35</v>
      </c>
      <c r="C26" s="49"/>
      <c r="D26" s="45">
        <f>SUM(D27:D31)</f>
        <v>441</v>
      </c>
      <c r="E26" s="45">
        <f t="shared" ref="E26:O26" si="0">SUM(E27:E31)</f>
        <v>9412</v>
      </c>
      <c r="F26" s="45">
        <f t="shared" si="0"/>
        <v>426</v>
      </c>
      <c r="G26" s="45">
        <f t="shared" si="0"/>
        <v>7740</v>
      </c>
      <c r="H26" s="45">
        <f t="shared" si="0"/>
        <v>2</v>
      </c>
      <c r="I26" s="45">
        <f t="shared" si="0"/>
        <v>39</v>
      </c>
      <c r="J26" s="45">
        <f t="shared" si="0"/>
        <v>2</v>
      </c>
      <c r="K26" s="45">
        <f t="shared" si="0"/>
        <v>580</v>
      </c>
      <c r="L26" s="45">
        <f t="shared" si="0"/>
        <v>61</v>
      </c>
      <c r="M26" s="45">
        <f t="shared" si="0"/>
        <v>1053</v>
      </c>
      <c r="N26" s="45">
        <f t="shared" si="0"/>
        <v>124</v>
      </c>
      <c r="O26" s="55">
        <f t="shared" si="0"/>
        <v>4157</v>
      </c>
    </row>
    <row r="27" spans="2:15" ht="18" customHeight="1">
      <c r="B27" s="48"/>
      <c r="C27" s="49" t="s">
        <v>84</v>
      </c>
      <c r="D27" s="45">
        <v>85</v>
      </c>
      <c r="E27" s="45">
        <v>1416</v>
      </c>
      <c r="F27" s="45">
        <v>84</v>
      </c>
      <c r="G27" s="45">
        <v>1335</v>
      </c>
      <c r="H27" s="53">
        <v>1</v>
      </c>
      <c r="I27" s="53">
        <v>1</v>
      </c>
      <c r="J27" s="53">
        <v>0</v>
      </c>
      <c r="K27" s="53">
        <v>0</v>
      </c>
      <c r="L27" s="45">
        <v>8</v>
      </c>
      <c r="M27" s="45">
        <v>80</v>
      </c>
      <c r="N27" s="45">
        <v>12</v>
      </c>
      <c r="O27" s="55">
        <v>225</v>
      </c>
    </row>
    <row r="28" spans="2:15" ht="18" customHeight="1">
      <c r="B28" s="48"/>
      <c r="C28" s="49" t="s">
        <v>85</v>
      </c>
      <c r="D28" s="45">
        <v>129</v>
      </c>
      <c r="E28" s="45">
        <v>4770</v>
      </c>
      <c r="F28" s="45">
        <v>121</v>
      </c>
      <c r="G28" s="45">
        <v>3580</v>
      </c>
      <c r="H28" s="45">
        <v>0</v>
      </c>
      <c r="I28" s="45">
        <v>0</v>
      </c>
      <c r="J28" s="45">
        <v>2</v>
      </c>
      <c r="K28" s="45">
        <v>580</v>
      </c>
      <c r="L28" s="45">
        <v>22</v>
      </c>
      <c r="M28" s="45">
        <v>610</v>
      </c>
      <c r="N28" s="45">
        <v>58</v>
      </c>
      <c r="O28" s="55">
        <v>2874</v>
      </c>
    </row>
    <row r="29" spans="2:15" ht="18" customHeight="1">
      <c r="B29" s="48"/>
      <c r="C29" s="49" t="s">
        <v>86</v>
      </c>
      <c r="D29" s="45">
        <v>44</v>
      </c>
      <c r="E29" s="45">
        <v>352</v>
      </c>
      <c r="F29" s="45">
        <v>43</v>
      </c>
      <c r="G29" s="44">
        <v>302</v>
      </c>
      <c r="H29" s="53">
        <v>0</v>
      </c>
      <c r="I29" s="53">
        <v>0</v>
      </c>
      <c r="J29" s="53">
        <v>0</v>
      </c>
      <c r="K29" s="53">
        <v>0</v>
      </c>
      <c r="L29" s="45">
        <v>6</v>
      </c>
      <c r="M29" s="44">
        <v>50</v>
      </c>
      <c r="N29" s="45">
        <v>2</v>
      </c>
      <c r="O29" s="47">
        <v>30</v>
      </c>
    </row>
    <row r="30" spans="2:15" ht="18" customHeight="1">
      <c r="B30" s="48"/>
      <c r="C30" s="49" t="s">
        <v>87</v>
      </c>
      <c r="D30" s="45">
        <v>67</v>
      </c>
      <c r="E30" s="45">
        <v>937</v>
      </c>
      <c r="F30" s="45">
        <v>67</v>
      </c>
      <c r="G30" s="44">
        <v>815</v>
      </c>
      <c r="H30" s="53">
        <v>0</v>
      </c>
      <c r="I30" s="53">
        <v>0</v>
      </c>
      <c r="J30" s="53">
        <v>0</v>
      </c>
      <c r="K30" s="53">
        <v>0</v>
      </c>
      <c r="L30" s="45">
        <v>8</v>
      </c>
      <c r="M30" s="44">
        <v>122</v>
      </c>
      <c r="N30" s="45">
        <v>22</v>
      </c>
      <c r="O30" s="47">
        <v>250</v>
      </c>
    </row>
    <row r="31" spans="2:15" ht="18" customHeight="1">
      <c r="B31" s="48"/>
      <c r="C31" s="49" t="s">
        <v>88</v>
      </c>
      <c r="D31" s="45">
        <v>116</v>
      </c>
      <c r="E31" s="45">
        <v>1937</v>
      </c>
      <c r="F31" s="45">
        <v>111</v>
      </c>
      <c r="G31" s="44">
        <v>1708</v>
      </c>
      <c r="H31" s="45">
        <v>1</v>
      </c>
      <c r="I31" s="45">
        <v>38</v>
      </c>
      <c r="J31" s="44">
        <v>0</v>
      </c>
      <c r="K31" s="45">
        <v>0</v>
      </c>
      <c r="L31" s="45">
        <v>17</v>
      </c>
      <c r="M31" s="44">
        <v>191</v>
      </c>
      <c r="N31" s="45">
        <v>30</v>
      </c>
      <c r="O31" s="47">
        <v>778</v>
      </c>
    </row>
    <row r="32" spans="2:15" ht="18" customHeight="1">
      <c r="B32" s="48" t="s">
        <v>41</v>
      </c>
      <c r="C32" s="49"/>
      <c r="D32" s="45">
        <f>SUM(D33:D35)</f>
        <v>446</v>
      </c>
      <c r="E32" s="45">
        <f t="shared" ref="E32:O32" si="1">SUM(E33:E35)</f>
        <v>19168</v>
      </c>
      <c r="F32" s="45">
        <f t="shared" si="1"/>
        <v>428</v>
      </c>
      <c r="G32" s="45">
        <f t="shared" si="1"/>
        <v>15686</v>
      </c>
      <c r="H32" s="45">
        <f t="shared" si="1"/>
        <v>3</v>
      </c>
      <c r="I32" s="45">
        <f t="shared" si="1"/>
        <v>205</v>
      </c>
      <c r="J32" s="45">
        <f t="shared" si="1"/>
        <v>3</v>
      </c>
      <c r="K32" s="45">
        <f t="shared" si="1"/>
        <v>517</v>
      </c>
      <c r="L32" s="45">
        <f t="shared" si="1"/>
        <v>76</v>
      </c>
      <c r="M32" s="45">
        <f t="shared" si="1"/>
        <v>2760</v>
      </c>
      <c r="N32" s="45">
        <f t="shared" si="1"/>
        <v>425</v>
      </c>
      <c r="O32" s="55">
        <f t="shared" si="1"/>
        <v>16584</v>
      </c>
    </row>
    <row r="33" spans="2:15" ht="18" customHeight="1">
      <c r="B33" s="48"/>
      <c r="C33" s="49" t="s">
        <v>89</v>
      </c>
      <c r="D33" s="72">
        <v>187</v>
      </c>
      <c r="E33" s="72">
        <v>4372</v>
      </c>
      <c r="F33" s="72">
        <v>181</v>
      </c>
      <c r="G33" s="72">
        <v>3915</v>
      </c>
      <c r="H33" s="72">
        <v>0</v>
      </c>
      <c r="I33" s="72">
        <v>0</v>
      </c>
      <c r="J33" s="53">
        <v>0</v>
      </c>
      <c r="K33" s="53">
        <v>0</v>
      </c>
      <c r="L33" s="72">
        <v>23</v>
      </c>
      <c r="M33" s="72">
        <v>457</v>
      </c>
      <c r="N33" s="72">
        <v>225</v>
      </c>
      <c r="O33" s="54">
        <v>9505</v>
      </c>
    </row>
    <row r="34" spans="2:15" ht="18" customHeight="1">
      <c r="B34" s="48"/>
      <c r="C34" s="49" t="s">
        <v>90</v>
      </c>
      <c r="D34" s="72">
        <v>237</v>
      </c>
      <c r="E34" s="72">
        <v>12889</v>
      </c>
      <c r="F34" s="72">
        <v>225</v>
      </c>
      <c r="G34" s="72">
        <v>10288</v>
      </c>
      <c r="H34" s="72">
        <v>2</v>
      </c>
      <c r="I34" s="72">
        <v>175</v>
      </c>
      <c r="J34" s="72">
        <v>3</v>
      </c>
      <c r="K34" s="72">
        <v>517</v>
      </c>
      <c r="L34" s="72">
        <v>47</v>
      </c>
      <c r="M34" s="72">
        <v>1909</v>
      </c>
      <c r="N34" s="72">
        <v>182</v>
      </c>
      <c r="O34" s="54">
        <v>6281</v>
      </c>
    </row>
    <row r="35" spans="2:15" ht="18" customHeight="1">
      <c r="B35" s="48"/>
      <c r="C35" s="49" t="s">
        <v>91</v>
      </c>
      <c r="D35" s="72">
        <v>22</v>
      </c>
      <c r="E35" s="72">
        <v>1907</v>
      </c>
      <c r="F35" s="72">
        <v>22</v>
      </c>
      <c r="G35" s="72">
        <v>1483</v>
      </c>
      <c r="H35" s="53">
        <v>1</v>
      </c>
      <c r="I35" s="53">
        <v>30</v>
      </c>
      <c r="J35" s="53">
        <v>0</v>
      </c>
      <c r="K35" s="53">
        <v>0</v>
      </c>
      <c r="L35" s="72">
        <v>6</v>
      </c>
      <c r="M35" s="72">
        <v>394</v>
      </c>
      <c r="N35" s="72">
        <v>18</v>
      </c>
      <c r="O35" s="54">
        <v>798</v>
      </c>
    </row>
    <row r="36" spans="2:15" ht="18" customHeight="1">
      <c r="B36" s="48" t="s">
        <v>45</v>
      </c>
      <c r="C36" s="49"/>
      <c r="D36" s="46" t="s">
        <v>21</v>
      </c>
      <c r="E36" s="46" t="s">
        <v>21</v>
      </c>
      <c r="F36" s="46" t="s">
        <v>21</v>
      </c>
      <c r="G36" s="46" t="s">
        <v>21</v>
      </c>
      <c r="H36" s="46" t="s">
        <v>21</v>
      </c>
      <c r="I36" s="46" t="s">
        <v>21</v>
      </c>
      <c r="J36" s="46" t="s">
        <v>21</v>
      </c>
      <c r="K36" s="46" t="s">
        <v>21</v>
      </c>
      <c r="L36" s="46" t="s">
        <v>21</v>
      </c>
      <c r="M36" s="46" t="s">
        <v>21</v>
      </c>
      <c r="N36" s="46" t="s">
        <v>21</v>
      </c>
      <c r="O36" s="70" t="s">
        <v>21</v>
      </c>
    </row>
    <row r="37" spans="2:15" ht="18" customHeight="1">
      <c r="B37" s="48"/>
      <c r="C37" s="49" t="s">
        <v>92</v>
      </c>
      <c r="D37" s="72">
        <v>155</v>
      </c>
      <c r="E37" s="72">
        <v>3099</v>
      </c>
      <c r="F37" s="72">
        <v>135</v>
      </c>
      <c r="G37" s="72">
        <v>2625</v>
      </c>
      <c r="H37" s="53">
        <v>0</v>
      </c>
      <c r="I37" s="53">
        <v>0</v>
      </c>
      <c r="J37" s="53">
        <v>0</v>
      </c>
      <c r="K37" s="53">
        <v>0</v>
      </c>
      <c r="L37" s="72">
        <v>38</v>
      </c>
      <c r="M37" s="72">
        <v>474</v>
      </c>
      <c r="N37" s="72">
        <v>206</v>
      </c>
      <c r="O37" s="54">
        <v>10082</v>
      </c>
    </row>
    <row r="38" spans="2:15" ht="18" customHeight="1">
      <c r="B38" s="48"/>
      <c r="C38" s="49" t="s">
        <v>93</v>
      </c>
      <c r="D38" s="46" t="s">
        <v>21</v>
      </c>
      <c r="E38" s="46" t="s">
        <v>21</v>
      </c>
      <c r="F38" s="46" t="s">
        <v>21</v>
      </c>
      <c r="G38" s="46" t="s">
        <v>21</v>
      </c>
      <c r="H38" s="46" t="s">
        <v>21</v>
      </c>
      <c r="I38" s="46" t="s">
        <v>21</v>
      </c>
      <c r="J38" s="46" t="s">
        <v>21</v>
      </c>
      <c r="K38" s="46" t="s">
        <v>21</v>
      </c>
      <c r="L38" s="46" t="s">
        <v>21</v>
      </c>
      <c r="M38" s="46" t="s">
        <v>21</v>
      </c>
      <c r="N38" s="46" t="s">
        <v>21</v>
      </c>
      <c r="O38" s="70" t="s">
        <v>21</v>
      </c>
    </row>
    <row r="39" spans="2:15" ht="18" customHeight="1">
      <c r="B39" s="48"/>
      <c r="C39" s="49" t="s">
        <v>94</v>
      </c>
      <c r="D39" s="72">
        <v>162</v>
      </c>
      <c r="E39" s="72">
        <v>6376</v>
      </c>
      <c r="F39" s="72">
        <v>145</v>
      </c>
      <c r="G39" s="72">
        <v>4293</v>
      </c>
      <c r="H39" s="53">
        <v>0</v>
      </c>
      <c r="I39" s="53">
        <v>0</v>
      </c>
      <c r="J39" s="53">
        <v>0</v>
      </c>
      <c r="K39" s="53">
        <v>0</v>
      </c>
      <c r="L39" s="72">
        <v>45</v>
      </c>
      <c r="M39" s="72">
        <v>2083</v>
      </c>
      <c r="N39" s="72">
        <v>204</v>
      </c>
      <c r="O39" s="54">
        <v>11152</v>
      </c>
    </row>
    <row r="40" spans="2:15" ht="18" customHeight="1">
      <c r="B40" s="48" t="s">
        <v>49</v>
      </c>
      <c r="C40" s="49"/>
      <c r="D40" s="45">
        <f>SUM(D41:D43)</f>
        <v>187</v>
      </c>
      <c r="E40" s="45">
        <f t="shared" ref="E40:O40" si="2">SUM(E41:E43)</f>
        <v>3978</v>
      </c>
      <c r="F40" s="45">
        <f t="shared" si="2"/>
        <v>173</v>
      </c>
      <c r="G40" s="45">
        <f t="shared" si="2"/>
        <v>3287</v>
      </c>
      <c r="H40" s="45">
        <f t="shared" si="2"/>
        <v>1</v>
      </c>
      <c r="I40" s="45">
        <f t="shared" si="2"/>
        <v>10</v>
      </c>
      <c r="J40" s="45">
        <f t="shared" si="2"/>
        <v>0</v>
      </c>
      <c r="K40" s="45">
        <f t="shared" si="2"/>
        <v>0</v>
      </c>
      <c r="L40" s="45">
        <f t="shared" si="2"/>
        <v>27</v>
      </c>
      <c r="M40" s="45">
        <f t="shared" si="2"/>
        <v>681</v>
      </c>
      <c r="N40" s="45">
        <f t="shared" si="2"/>
        <v>110</v>
      </c>
      <c r="O40" s="55">
        <f t="shared" si="2"/>
        <v>4603</v>
      </c>
    </row>
    <row r="41" spans="2:15" ht="18" customHeight="1">
      <c r="B41" s="48"/>
      <c r="C41" s="49" t="s">
        <v>95</v>
      </c>
      <c r="D41" s="72">
        <v>75</v>
      </c>
      <c r="E41" s="72">
        <v>1150</v>
      </c>
      <c r="F41" s="72">
        <v>66</v>
      </c>
      <c r="G41" s="72">
        <v>865</v>
      </c>
      <c r="H41" s="53">
        <v>0</v>
      </c>
      <c r="I41" s="53">
        <v>0</v>
      </c>
      <c r="J41" s="53">
        <v>0</v>
      </c>
      <c r="K41" s="53">
        <v>0</v>
      </c>
      <c r="L41" s="72">
        <v>11</v>
      </c>
      <c r="M41" s="72">
        <v>285</v>
      </c>
      <c r="N41" s="72">
        <v>60</v>
      </c>
      <c r="O41" s="54">
        <v>2590</v>
      </c>
    </row>
    <row r="42" spans="2:15" ht="18" customHeight="1">
      <c r="B42" s="48"/>
      <c r="C42" s="49" t="s">
        <v>96</v>
      </c>
      <c r="D42" s="72">
        <v>23</v>
      </c>
      <c r="E42" s="72">
        <v>394</v>
      </c>
      <c r="F42" s="72">
        <v>22</v>
      </c>
      <c r="G42" s="72">
        <v>384</v>
      </c>
      <c r="H42" s="53">
        <v>0</v>
      </c>
      <c r="I42" s="53">
        <v>0</v>
      </c>
      <c r="J42" s="53">
        <v>0</v>
      </c>
      <c r="K42" s="53">
        <v>0</v>
      </c>
      <c r="L42" s="72">
        <v>2</v>
      </c>
      <c r="M42" s="72">
        <v>10</v>
      </c>
      <c r="N42" s="72">
        <v>1</v>
      </c>
      <c r="O42" s="54">
        <v>40</v>
      </c>
    </row>
    <row r="43" spans="2:15" ht="18" customHeight="1">
      <c r="B43" s="48"/>
      <c r="C43" s="49" t="s">
        <v>97</v>
      </c>
      <c r="D43" s="72">
        <v>89</v>
      </c>
      <c r="E43" s="72">
        <v>2434</v>
      </c>
      <c r="F43" s="72">
        <v>85</v>
      </c>
      <c r="G43" s="72">
        <v>2038</v>
      </c>
      <c r="H43" s="53">
        <v>1</v>
      </c>
      <c r="I43" s="53">
        <v>10</v>
      </c>
      <c r="J43" s="72">
        <v>0</v>
      </c>
      <c r="K43" s="72">
        <v>0</v>
      </c>
      <c r="L43" s="72">
        <v>14</v>
      </c>
      <c r="M43" s="72">
        <v>386</v>
      </c>
      <c r="N43" s="72">
        <v>49</v>
      </c>
      <c r="O43" s="54">
        <v>1973</v>
      </c>
    </row>
    <row r="44" spans="2:15" ht="18" customHeight="1">
      <c r="B44" s="48" t="s">
        <v>53</v>
      </c>
      <c r="C44" s="49"/>
      <c r="D44" s="45">
        <f>SUM(D45:D48)</f>
        <v>177</v>
      </c>
      <c r="E44" s="45">
        <f t="shared" ref="E44:O44" si="3">SUM(E45:E48)</f>
        <v>2269</v>
      </c>
      <c r="F44" s="45">
        <f t="shared" si="3"/>
        <v>170</v>
      </c>
      <c r="G44" s="45">
        <f t="shared" si="3"/>
        <v>2037</v>
      </c>
      <c r="H44" s="45">
        <f t="shared" si="3"/>
        <v>1</v>
      </c>
      <c r="I44" s="45">
        <f t="shared" si="3"/>
        <v>3</v>
      </c>
      <c r="J44" s="45">
        <f t="shared" si="3"/>
        <v>0</v>
      </c>
      <c r="K44" s="45">
        <f t="shared" si="3"/>
        <v>0</v>
      </c>
      <c r="L44" s="45">
        <f t="shared" si="3"/>
        <v>16</v>
      </c>
      <c r="M44" s="45">
        <f t="shared" si="3"/>
        <v>229</v>
      </c>
      <c r="N44" s="45">
        <f t="shared" si="3"/>
        <v>6</v>
      </c>
      <c r="O44" s="55">
        <f t="shared" si="3"/>
        <v>158</v>
      </c>
    </row>
    <row r="45" spans="2:15" ht="18" customHeight="1">
      <c r="B45" s="48"/>
      <c r="C45" s="49" t="s">
        <v>98</v>
      </c>
      <c r="D45" s="72">
        <v>18</v>
      </c>
      <c r="E45" s="72">
        <v>373</v>
      </c>
      <c r="F45" s="72">
        <v>18</v>
      </c>
      <c r="G45" s="72">
        <v>309</v>
      </c>
      <c r="H45" s="53">
        <v>0</v>
      </c>
      <c r="I45" s="53">
        <v>0</v>
      </c>
      <c r="J45" s="53">
        <v>0</v>
      </c>
      <c r="K45" s="53">
        <v>0</v>
      </c>
      <c r="L45" s="72">
        <v>1</v>
      </c>
      <c r="M45" s="72">
        <v>64</v>
      </c>
      <c r="N45" s="53">
        <v>0</v>
      </c>
      <c r="O45" s="71">
        <v>0</v>
      </c>
    </row>
    <row r="46" spans="2:15" ht="18" customHeight="1">
      <c r="B46" s="48"/>
      <c r="C46" s="49" t="s">
        <v>99</v>
      </c>
      <c r="D46" s="72">
        <v>57</v>
      </c>
      <c r="E46" s="72">
        <v>980</v>
      </c>
      <c r="F46" s="72">
        <v>54</v>
      </c>
      <c r="G46" s="72">
        <v>880</v>
      </c>
      <c r="H46" s="53">
        <v>0</v>
      </c>
      <c r="I46" s="53">
        <v>0</v>
      </c>
      <c r="J46" s="53">
        <v>0</v>
      </c>
      <c r="K46" s="53">
        <v>0</v>
      </c>
      <c r="L46" s="72">
        <v>6</v>
      </c>
      <c r="M46" s="72">
        <v>100</v>
      </c>
      <c r="N46" s="72">
        <v>3</v>
      </c>
      <c r="O46" s="54">
        <v>33</v>
      </c>
    </row>
    <row r="47" spans="2:15" ht="18" customHeight="1">
      <c r="B47" s="48"/>
      <c r="C47" s="49" t="s">
        <v>100</v>
      </c>
      <c r="D47" s="72">
        <v>73</v>
      </c>
      <c r="E47" s="72">
        <v>683</v>
      </c>
      <c r="F47" s="72">
        <v>71</v>
      </c>
      <c r="G47" s="72">
        <v>627</v>
      </c>
      <c r="H47" s="72">
        <v>1</v>
      </c>
      <c r="I47" s="72">
        <v>3</v>
      </c>
      <c r="J47" s="53">
        <v>0</v>
      </c>
      <c r="K47" s="53">
        <v>0</v>
      </c>
      <c r="L47" s="72">
        <v>7</v>
      </c>
      <c r="M47" s="72">
        <v>53</v>
      </c>
      <c r="N47" s="72">
        <v>3</v>
      </c>
      <c r="O47" s="54">
        <v>125</v>
      </c>
    </row>
    <row r="48" spans="2:15" ht="18" customHeight="1">
      <c r="B48" s="48"/>
      <c r="C48" s="49" t="s">
        <v>101</v>
      </c>
      <c r="D48" s="72">
        <v>29</v>
      </c>
      <c r="E48" s="72">
        <v>233</v>
      </c>
      <c r="F48" s="72">
        <v>27</v>
      </c>
      <c r="G48" s="72">
        <v>221</v>
      </c>
      <c r="H48" s="53">
        <v>0</v>
      </c>
      <c r="I48" s="53">
        <v>0</v>
      </c>
      <c r="J48" s="72">
        <v>0</v>
      </c>
      <c r="K48" s="72">
        <v>0</v>
      </c>
      <c r="L48" s="72">
        <v>2</v>
      </c>
      <c r="M48" s="72">
        <v>12</v>
      </c>
      <c r="N48" s="53">
        <v>0</v>
      </c>
      <c r="O48" s="71">
        <v>0</v>
      </c>
    </row>
    <row r="49" spans="2:15" s="41" customFormat="1" ht="18" customHeight="1">
      <c r="B49" s="58"/>
      <c r="C49" s="73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5"/>
      <c r="O49" s="76"/>
    </row>
    <row r="50" spans="2:15">
      <c r="N50" s="3"/>
      <c r="O50" s="3"/>
    </row>
  </sheetData>
  <mergeCells count="11">
    <mergeCell ref="B6:C7"/>
    <mergeCell ref="D6:D8"/>
    <mergeCell ref="F7:F8"/>
    <mergeCell ref="G7:G8"/>
    <mergeCell ref="H7:H8"/>
    <mergeCell ref="J7:J8"/>
    <mergeCell ref="K7:K8"/>
    <mergeCell ref="L7:L8"/>
    <mergeCell ref="M7:M8"/>
    <mergeCell ref="H5:I5"/>
    <mergeCell ref="I7:I8"/>
  </mergeCells>
  <phoneticPr fontId="19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20-1</vt:lpstr>
      <vt:lpstr>20-2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cp:lastPrinted>2017-07-20T02:09:47Z</cp:lastPrinted>
  <dcterms:created xsi:type="dcterms:W3CDTF">2017-01-25T06:20:01Z</dcterms:created>
  <dcterms:modified xsi:type="dcterms:W3CDTF">2017-07-25T05:26:56Z</dcterms:modified>
</cp:coreProperties>
</file>