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3" sheetId="1" r:id="rId1"/>
  </sheets>
  <calcPr calcId="145621"/>
</workbook>
</file>

<file path=xl/calcChain.xml><?xml version="1.0" encoding="utf-8"?>
<calcChain xmlns="http://schemas.openxmlformats.org/spreadsheetml/2006/main">
  <c r="D48" i="1" l="1"/>
  <c r="D47" i="1"/>
  <c r="D46" i="1"/>
  <c r="D45" i="1"/>
  <c r="J44" i="1"/>
  <c r="I44" i="1"/>
  <c r="H44" i="1"/>
  <c r="G44" i="1"/>
  <c r="F44" i="1"/>
  <c r="E44" i="1"/>
  <c r="D44" i="1"/>
  <c r="D43" i="1"/>
  <c r="D42" i="1"/>
  <c r="D41" i="1"/>
  <c r="J40" i="1"/>
  <c r="I40" i="1"/>
  <c r="H40" i="1"/>
  <c r="G40" i="1"/>
  <c r="F40" i="1"/>
  <c r="E40" i="1"/>
  <c r="D40" i="1"/>
  <c r="D39" i="1"/>
  <c r="D37" i="1"/>
  <c r="D36" i="1" s="1"/>
  <c r="D35" i="1"/>
  <c r="D34" i="1"/>
  <c r="D33" i="1"/>
  <c r="J32" i="1"/>
  <c r="I32" i="1"/>
  <c r="H32" i="1"/>
  <c r="G32" i="1"/>
  <c r="F32" i="1"/>
  <c r="E32" i="1"/>
  <c r="D32" i="1"/>
  <c r="D31" i="1"/>
  <c r="D30" i="1"/>
  <c r="D29" i="1"/>
  <c r="D28" i="1"/>
  <c r="D27" i="1"/>
  <c r="J26" i="1"/>
  <c r="I26" i="1"/>
  <c r="H26" i="1"/>
  <c r="G26" i="1"/>
  <c r="F26" i="1"/>
  <c r="E26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 s="1"/>
  <c r="D11" i="1" s="1"/>
</calcChain>
</file>

<file path=xl/sharedStrings.xml><?xml version="1.0" encoding="utf-8"?>
<sst xmlns="http://schemas.openxmlformats.org/spreadsheetml/2006/main" count="78" uniqueCount="54">
  <si>
    <t>[Ⅴ]販売農家</t>
  </si>
  <si>
    <t>1家族農業経営</t>
  </si>
  <si>
    <t>(2)専兼業別農家数</t>
    <rPh sb="3" eb="4">
      <t>セン</t>
    </rPh>
    <rPh sb="4" eb="6">
      <t>ケンギョウ</t>
    </rPh>
    <rPh sb="6" eb="7">
      <t>ベツ</t>
    </rPh>
    <rPh sb="7" eb="8">
      <t>ノウ</t>
    </rPh>
    <rPh sb="8" eb="9">
      <t>カ</t>
    </rPh>
    <rPh sb="9" eb="10">
      <t>スウ</t>
    </rPh>
    <phoneticPr fontId="24"/>
  </si>
  <si>
    <t>単位：戸</t>
    <rPh sb="0" eb="2">
      <t>タンイ</t>
    </rPh>
    <rPh sb="3" eb="4">
      <t>コ</t>
    </rPh>
    <phoneticPr fontId="24"/>
  </si>
  <si>
    <t>地域・地区区分</t>
    <phoneticPr fontId="24"/>
  </si>
  <si>
    <t>計</t>
    <rPh sb="0" eb="1">
      <t>ケイ</t>
    </rPh>
    <phoneticPr fontId="24"/>
  </si>
  <si>
    <t>専業農家</t>
    <phoneticPr fontId="24"/>
  </si>
  <si>
    <t>男子生産</t>
    <rPh sb="0" eb="2">
      <t>ダンシ</t>
    </rPh>
    <rPh sb="2" eb="4">
      <t>セイサン</t>
    </rPh>
    <phoneticPr fontId="24"/>
  </si>
  <si>
    <t>女子生産</t>
    <rPh sb="0" eb="2">
      <t>ジョシ</t>
    </rPh>
    <rPh sb="2" eb="4">
      <t>セイサン</t>
    </rPh>
    <phoneticPr fontId="24"/>
  </si>
  <si>
    <t>兼業農家</t>
    <rPh sb="0" eb="2">
      <t>ケンギョウ</t>
    </rPh>
    <rPh sb="2" eb="4">
      <t>ノウカ</t>
    </rPh>
    <phoneticPr fontId="24"/>
  </si>
  <si>
    <t>年齢人口</t>
    <phoneticPr fontId="24"/>
  </si>
  <si>
    <t>鶴岡市全域</t>
    <rPh sb="0" eb="2">
      <t>ツルオカ</t>
    </rPh>
    <rPh sb="2" eb="3">
      <t>シ</t>
    </rPh>
    <rPh sb="3" eb="5">
      <t>ゼンイキ</t>
    </rPh>
    <phoneticPr fontId="24"/>
  </si>
  <si>
    <t>鶴岡地域</t>
    <rPh sb="2" eb="4">
      <t>チイキ</t>
    </rPh>
    <phoneticPr fontId="24"/>
  </si>
  <si>
    <t>ⅹ</t>
  </si>
  <si>
    <t>01 鶴岡</t>
    <phoneticPr fontId="24"/>
  </si>
  <si>
    <t>02 斉２－１</t>
    <phoneticPr fontId="24"/>
  </si>
  <si>
    <t>03 黄金</t>
    <phoneticPr fontId="24"/>
  </si>
  <si>
    <t>04 湯田川</t>
    <phoneticPr fontId="24"/>
  </si>
  <si>
    <t>05 大泉</t>
    <phoneticPr fontId="24"/>
  </si>
  <si>
    <t>06 京田</t>
    <phoneticPr fontId="24"/>
  </si>
  <si>
    <t>07 栄</t>
    <phoneticPr fontId="24"/>
  </si>
  <si>
    <t>08 田川</t>
    <phoneticPr fontId="24"/>
  </si>
  <si>
    <t>09 上郷</t>
    <phoneticPr fontId="24"/>
  </si>
  <si>
    <t>10 豊浦</t>
    <phoneticPr fontId="24"/>
  </si>
  <si>
    <t>11 加茂</t>
    <phoneticPr fontId="24"/>
  </si>
  <si>
    <t>12 大山</t>
    <phoneticPr fontId="24"/>
  </si>
  <si>
    <t>13 西郷</t>
    <phoneticPr fontId="24"/>
  </si>
  <si>
    <t>藤島地域</t>
    <rPh sb="2" eb="4">
      <t>チイキ</t>
    </rPh>
    <phoneticPr fontId="24"/>
  </si>
  <si>
    <t>01 藤島</t>
    <phoneticPr fontId="24"/>
  </si>
  <si>
    <t>02 東栄</t>
    <phoneticPr fontId="24"/>
  </si>
  <si>
    <t>03 八栄島</t>
    <phoneticPr fontId="24"/>
  </si>
  <si>
    <t>04 長沼</t>
    <phoneticPr fontId="24"/>
  </si>
  <si>
    <t>05 渡前</t>
    <phoneticPr fontId="24"/>
  </si>
  <si>
    <t>羽黒地域</t>
    <rPh sb="2" eb="4">
      <t>チイキ</t>
    </rPh>
    <phoneticPr fontId="24"/>
  </si>
  <si>
    <t>01 広瀬</t>
    <phoneticPr fontId="24"/>
  </si>
  <si>
    <t>02 泉</t>
    <phoneticPr fontId="24"/>
  </si>
  <si>
    <t>03 手向</t>
    <phoneticPr fontId="24"/>
  </si>
  <si>
    <t>櫛引地域</t>
    <rPh sb="2" eb="4">
      <t>チイキ</t>
    </rPh>
    <phoneticPr fontId="24"/>
  </si>
  <si>
    <t>01 山添</t>
    <phoneticPr fontId="24"/>
  </si>
  <si>
    <t>02 斉２－２</t>
    <phoneticPr fontId="24"/>
  </si>
  <si>
    <t>03 黒川</t>
    <phoneticPr fontId="24"/>
  </si>
  <si>
    <t>朝日地域</t>
    <rPh sb="2" eb="4">
      <t>チイキ</t>
    </rPh>
    <phoneticPr fontId="24"/>
  </si>
  <si>
    <t>01 本郷</t>
    <phoneticPr fontId="24"/>
  </si>
  <si>
    <t>02 大泉</t>
    <phoneticPr fontId="24"/>
  </si>
  <si>
    <t>03 東</t>
    <phoneticPr fontId="24"/>
  </si>
  <si>
    <t>温海地域</t>
    <rPh sb="2" eb="4">
      <t>チイキ</t>
    </rPh>
    <phoneticPr fontId="24"/>
  </si>
  <si>
    <t>01 温海</t>
    <phoneticPr fontId="24"/>
  </si>
  <si>
    <t>02 念珠関</t>
    <phoneticPr fontId="24"/>
  </si>
  <si>
    <t>03 福栄</t>
    <phoneticPr fontId="24"/>
  </si>
  <si>
    <t>04 山戸</t>
    <phoneticPr fontId="24"/>
  </si>
  <si>
    <t>が い る</t>
    <phoneticPr fontId="24"/>
  </si>
  <si>
    <t>が い る</t>
    <phoneticPr fontId="24"/>
  </si>
  <si>
    <t>第 1 種
兼業農家</t>
    <rPh sb="0" eb="1">
      <t>ダイ</t>
    </rPh>
    <rPh sb="4" eb="5">
      <t>シュ</t>
    </rPh>
    <phoneticPr fontId="24"/>
  </si>
  <si>
    <t>第 2 種
兼業農家</t>
    <rPh sb="0" eb="1">
      <t>ダイ</t>
    </rPh>
    <rPh sb="4" eb="5">
      <t>シュ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</si>
</sst>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23" fillId="0" borderId="10" xfId="0" applyFont="1" applyFill="1" applyBorder="1" applyAlignment="1"/>
    <xf numFmtId="0" fontId="0" fillId="0" borderId="10" xfId="0" applyFill="1" applyBorder="1" applyAlignment="1"/>
    <xf numFmtId="0" fontId="22" fillId="0" borderId="10" xfId="0" applyFont="1" applyFill="1" applyBorder="1" applyAlignment="1"/>
    <xf numFmtId="0" fontId="22" fillId="0" borderId="10" xfId="45" applyNumberFormat="1" applyFont="1" applyFill="1" applyBorder="1" applyAlignment="1">
      <alignment horizontal="right" vertical="center"/>
    </xf>
    <xf numFmtId="0" fontId="0" fillId="0" borderId="11" xfId="0" applyFill="1" applyBorder="1" applyAlignment="1"/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0" fillId="0" borderId="17" xfId="0" applyFill="1" applyBorder="1" applyAlignment="1"/>
    <xf numFmtId="0" fontId="22" fillId="0" borderId="19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2" fillId="0" borderId="21" xfId="0" applyNumberFormat="1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176" fontId="22" fillId="0" borderId="23" xfId="0" applyNumberFormat="1" applyFont="1" applyFill="1" applyBorder="1" applyAlignment="1">
      <alignment vertical="center" wrapText="1"/>
    </xf>
    <xf numFmtId="176" fontId="22" fillId="0" borderId="24" xfId="0" applyNumberFormat="1" applyFont="1" applyFill="1" applyBorder="1" applyAlignment="1">
      <alignment vertical="center" wrapText="1"/>
    </xf>
    <xf numFmtId="0" fontId="0" fillId="0" borderId="25" xfId="0" applyFill="1" applyBorder="1" applyAlignment="1">
      <alignment vertical="center"/>
    </xf>
    <xf numFmtId="41" fontId="22" fillId="0" borderId="26" xfId="46" applyNumberFormat="1" applyFont="1" applyFill="1" applyBorder="1" applyAlignment="1">
      <alignment vertical="center"/>
    </xf>
    <xf numFmtId="41" fontId="22" fillId="0" borderId="27" xfId="46" applyNumberFormat="1" applyFont="1" applyFill="1" applyBorder="1" applyAlignment="1">
      <alignment vertical="center"/>
    </xf>
    <xf numFmtId="0" fontId="22" fillId="0" borderId="17" xfId="47" applyFont="1" applyFill="1" applyBorder="1" applyAlignment="1">
      <alignment vertical="center"/>
    </xf>
    <xf numFmtId="0" fontId="22" fillId="0" borderId="25" xfId="47" applyFont="1" applyFill="1" applyBorder="1" applyAlignment="1">
      <alignment vertical="center"/>
    </xf>
    <xf numFmtId="41" fontId="22" fillId="0" borderId="26" xfId="46" applyNumberFormat="1" applyFont="1" applyFill="1" applyBorder="1" applyAlignment="1">
      <alignment horizontal="right" vertical="center"/>
    </xf>
    <xf numFmtId="41" fontId="22" fillId="0" borderId="27" xfId="46" applyNumberFormat="1" applyFont="1" applyFill="1" applyBorder="1" applyAlignment="1">
      <alignment horizontal="right" vertical="center"/>
    </xf>
    <xf numFmtId="0" fontId="22" fillId="0" borderId="19" xfId="47" applyNumberFormat="1" applyFont="1" applyFill="1" applyBorder="1" applyAlignment="1">
      <alignment vertical="center"/>
    </xf>
    <xf numFmtId="0" fontId="22" fillId="0" borderId="28" xfId="47" applyNumberFormat="1" applyFont="1" applyFill="1" applyBorder="1" applyAlignment="1">
      <alignment vertical="center"/>
    </xf>
    <xf numFmtId="41" fontId="22" fillId="0" borderId="29" xfId="46" applyNumberFormat="1" applyFont="1" applyFill="1" applyBorder="1" applyAlignment="1">
      <alignment vertical="center"/>
    </xf>
    <xf numFmtId="41" fontId="22" fillId="0" borderId="30" xfId="46" applyNumberFormat="1" applyFont="1" applyFill="1" applyBorder="1" applyAlignment="1">
      <alignment vertical="center"/>
    </xf>
    <xf numFmtId="0" fontId="0" fillId="0" borderId="31" xfId="0" applyFill="1" applyBorder="1" applyAlignment="1"/>
    <xf numFmtId="0" fontId="22" fillId="0" borderId="31" xfId="0" applyFont="1" applyFill="1" applyBorder="1" applyAlignment="1"/>
    <xf numFmtId="0" fontId="22" fillId="0" borderId="18" xfId="0" applyNumberFormat="1" applyFont="1" applyFill="1" applyBorder="1" applyAlignment="1">
      <alignment horizontal="distributed" vertical="center" justifyLastLine="1"/>
    </xf>
    <xf numFmtId="0" fontId="22" fillId="0" borderId="18" xfId="0" applyFont="1" applyFill="1" applyBorder="1" applyAlignment="1">
      <alignment horizontal="distributed" vertical="center" wrapText="1" justifyLastLine="1"/>
    </xf>
    <xf numFmtId="0" fontId="0" fillId="0" borderId="18" xfId="0" applyFill="1" applyBorder="1" applyAlignment="1">
      <alignment horizontal="distributed" vertical="center" justifyLastLine="1"/>
    </xf>
    <xf numFmtId="0" fontId="22" fillId="0" borderId="17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distributed" vertical="center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7"/>
    <cellStyle name="標準_2010結果表・一覧表様式集（農林業経営体調査）扉・本文（印刷後の修正100713）" xfId="45"/>
    <cellStyle name="標準_一覧表様式40100" xfId="46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workbookViewId="0">
      <selection activeCell="B17" sqref="B17"/>
    </sheetView>
  </sheetViews>
  <sheetFormatPr defaultRowHeight="13.5"/>
  <cols>
    <col min="1" max="1" width="1.625" style="1" customWidth="1"/>
    <col min="2" max="2" width="3.25" style="1" customWidth="1"/>
    <col min="3" max="3" width="11.25" style="1" customWidth="1"/>
    <col min="4" max="10" width="8.125" style="3" customWidth="1"/>
    <col min="11" max="256" width="9" style="1"/>
    <col min="257" max="257" width="1.625" style="1" customWidth="1"/>
    <col min="258" max="258" width="3.25" style="1" customWidth="1"/>
    <col min="259" max="259" width="11.25" style="1" customWidth="1"/>
    <col min="260" max="266" width="8.125" style="1" customWidth="1"/>
    <col min="267" max="512" width="9" style="1"/>
    <col min="513" max="513" width="1.625" style="1" customWidth="1"/>
    <col min="514" max="514" width="3.25" style="1" customWidth="1"/>
    <col min="515" max="515" width="11.25" style="1" customWidth="1"/>
    <col min="516" max="522" width="8.125" style="1" customWidth="1"/>
    <col min="523" max="768" width="9" style="1"/>
    <col min="769" max="769" width="1.625" style="1" customWidth="1"/>
    <col min="770" max="770" width="3.25" style="1" customWidth="1"/>
    <col min="771" max="771" width="11.25" style="1" customWidth="1"/>
    <col min="772" max="778" width="8.125" style="1" customWidth="1"/>
    <col min="779" max="1024" width="9" style="1"/>
    <col min="1025" max="1025" width="1.625" style="1" customWidth="1"/>
    <col min="1026" max="1026" width="3.25" style="1" customWidth="1"/>
    <col min="1027" max="1027" width="11.25" style="1" customWidth="1"/>
    <col min="1028" max="1034" width="8.125" style="1" customWidth="1"/>
    <col min="1035" max="1280" width="9" style="1"/>
    <col min="1281" max="1281" width="1.625" style="1" customWidth="1"/>
    <col min="1282" max="1282" width="3.25" style="1" customWidth="1"/>
    <col min="1283" max="1283" width="11.25" style="1" customWidth="1"/>
    <col min="1284" max="1290" width="8.125" style="1" customWidth="1"/>
    <col min="1291" max="1536" width="9" style="1"/>
    <col min="1537" max="1537" width="1.625" style="1" customWidth="1"/>
    <col min="1538" max="1538" width="3.25" style="1" customWidth="1"/>
    <col min="1539" max="1539" width="11.25" style="1" customWidth="1"/>
    <col min="1540" max="1546" width="8.125" style="1" customWidth="1"/>
    <col min="1547" max="1792" width="9" style="1"/>
    <col min="1793" max="1793" width="1.625" style="1" customWidth="1"/>
    <col min="1794" max="1794" width="3.25" style="1" customWidth="1"/>
    <col min="1795" max="1795" width="11.25" style="1" customWidth="1"/>
    <col min="1796" max="1802" width="8.125" style="1" customWidth="1"/>
    <col min="1803" max="2048" width="9" style="1"/>
    <col min="2049" max="2049" width="1.625" style="1" customWidth="1"/>
    <col min="2050" max="2050" width="3.25" style="1" customWidth="1"/>
    <col min="2051" max="2051" width="11.25" style="1" customWidth="1"/>
    <col min="2052" max="2058" width="8.125" style="1" customWidth="1"/>
    <col min="2059" max="2304" width="9" style="1"/>
    <col min="2305" max="2305" width="1.625" style="1" customWidth="1"/>
    <col min="2306" max="2306" width="3.25" style="1" customWidth="1"/>
    <col min="2307" max="2307" width="11.25" style="1" customWidth="1"/>
    <col min="2308" max="2314" width="8.125" style="1" customWidth="1"/>
    <col min="2315" max="2560" width="9" style="1"/>
    <col min="2561" max="2561" width="1.625" style="1" customWidth="1"/>
    <col min="2562" max="2562" width="3.25" style="1" customWidth="1"/>
    <col min="2563" max="2563" width="11.25" style="1" customWidth="1"/>
    <col min="2564" max="2570" width="8.125" style="1" customWidth="1"/>
    <col min="2571" max="2816" width="9" style="1"/>
    <col min="2817" max="2817" width="1.625" style="1" customWidth="1"/>
    <col min="2818" max="2818" width="3.25" style="1" customWidth="1"/>
    <col min="2819" max="2819" width="11.25" style="1" customWidth="1"/>
    <col min="2820" max="2826" width="8.125" style="1" customWidth="1"/>
    <col min="2827" max="3072" width="9" style="1"/>
    <col min="3073" max="3073" width="1.625" style="1" customWidth="1"/>
    <col min="3074" max="3074" width="3.25" style="1" customWidth="1"/>
    <col min="3075" max="3075" width="11.25" style="1" customWidth="1"/>
    <col min="3076" max="3082" width="8.125" style="1" customWidth="1"/>
    <col min="3083" max="3328" width="9" style="1"/>
    <col min="3329" max="3329" width="1.625" style="1" customWidth="1"/>
    <col min="3330" max="3330" width="3.25" style="1" customWidth="1"/>
    <col min="3331" max="3331" width="11.25" style="1" customWidth="1"/>
    <col min="3332" max="3338" width="8.125" style="1" customWidth="1"/>
    <col min="3339" max="3584" width="9" style="1"/>
    <col min="3585" max="3585" width="1.625" style="1" customWidth="1"/>
    <col min="3586" max="3586" width="3.25" style="1" customWidth="1"/>
    <col min="3587" max="3587" width="11.25" style="1" customWidth="1"/>
    <col min="3588" max="3594" width="8.125" style="1" customWidth="1"/>
    <col min="3595" max="3840" width="9" style="1"/>
    <col min="3841" max="3841" width="1.625" style="1" customWidth="1"/>
    <col min="3842" max="3842" width="3.25" style="1" customWidth="1"/>
    <col min="3843" max="3843" width="11.25" style="1" customWidth="1"/>
    <col min="3844" max="3850" width="8.125" style="1" customWidth="1"/>
    <col min="3851" max="4096" width="9" style="1"/>
    <col min="4097" max="4097" width="1.625" style="1" customWidth="1"/>
    <col min="4098" max="4098" width="3.25" style="1" customWidth="1"/>
    <col min="4099" max="4099" width="11.25" style="1" customWidth="1"/>
    <col min="4100" max="4106" width="8.125" style="1" customWidth="1"/>
    <col min="4107" max="4352" width="9" style="1"/>
    <col min="4353" max="4353" width="1.625" style="1" customWidth="1"/>
    <col min="4354" max="4354" width="3.25" style="1" customWidth="1"/>
    <col min="4355" max="4355" width="11.25" style="1" customWidth="1"/>
    <col min="4356" max="4362" width="8.125" style="1" customWidth="1"/>
    <col min="4363" max="4608" width="9" style="1"/>
    <col min="4609" max="4609" width="1.625" style="1" customWidth="1"/>
    <col min="4610" max="4610" width="3.25" style="1" customWidth="1"/>
    <col min="4611" max="4611" width="11.25" style="1" customWidth="1"/>
    <col min="4612" max="4618" width="8.125" style="1" customWidth="1"/>
    <col min="4619" max="4864" width="9" style="1"/>
    <col min="4865" max="4865" width="1.625" style="1" customWidth="1"/>
    <col min="4866" max="4866" width="3.25" style="1" customWidth="1"/>
    <col min="4867" max="4867" width="11.25" style="1" customWidth="1"/>
    <col min="4868" max="4874" width="8.125" style="1" customWidth="1"/>
    <col min="4875" max="5120" width="9" style="1"/>
    <col min="5121" max="5121" width="1.625" style="1" customWidth="1"/>
    <col min="5122" max="5122" width="3.25" style="1" customWidth="1"/>
    <col min="5123" max="5123" width="11.25" style="1" customWidth="1"/>
    <col min="5124" max="5130" width="8.125" style="1" customWidth="1"/>
    <col min="5131" max="5376" width="9" style="1"/>
    <col min="5377" max="5377" width="1.625" style="1" customWidth="1"/>
    <col min="5378" max="5378" width="3.25" style="1" customWidth="1"/>
    <col min="5379" max="5379" width="11.25" style="1" customWidth="1"/>
    <col min="5380" max="5386" width="8.125" style="1" customWidth="1"/>
    <col min="5387" max="5632" width="9" style="1"/>
    <col min="5633" max="5633" width="1.625" style="1" customWidth="1"/>
    <col min="5634" max="5634" width="3.25" style="1" customWidth="1"/>
    <col min="5635" max="5635" width="11.25" style="1" customWidth="1"/>
    <col min="5636" max="5642" width="8.125" style="1" customWidth="1"/>
    <col min="5643" max="5888" width="9" style="1"/>
    <col min="5889" max="5889" width="1.625" style="1" customWidth="1"/>
    <col min="5890" max="5890" width="3.25" style="1" customWidth="1"/>
    <col min="5891" max="5891" width="11.25" style="1" customWidth="1"/>
    <col min="5892" max="5898" width="8.125" style="1" customWidth="1"/>
    <col min="5899" max="6144" width="9" style="1"/>
    <col min="6145" max="6145" width="1.625" style="1" customWidth="1"/>
    <col min="6146" max="6146" width="3.25" style="1" customWidth="1"/>
    <col min="6147" max="6147" width="11.25" style="1" customWidth="1"/>
    <col min="6148" max="6154" width="8.125" style="1" customWidth="1"/>
    <col min="6155" max="6400" width="9" style="1"/>
    <col min="6401" max="6401" width="1.625" style="1" customWidth="1"/>
    <col min="6402" max="6402" width="3.25" style="1" customWidth="1"/>
    <col min="6403" max="6403" width="11.25" style="1" customWidth="1"/>
    <col min="6404" max="6410" width="8.125" style="1" customWidth="1"/>
    <col min="6411" max="6656" width="9" style="1"/>
    <col min="6657" max="6657" width="1.625" style="1" customWidth="1"/>
    <col min="6658" max="6658" width="3.25" style="1" customWidth="1"/>
    <col min="6659" max="6659" width="11.25" style="1" customWidth="1"/>
    <col min="6660" max="6666" width="8.125" style="1" customWidth="1"/>
    <col min="6667" max="6912" width="9" style="1"/>
    <col min="6913" max="6913" width="1.625" style="1" customWidth="1"/>
    <col min="6914" max="6914" width="3.25" style="1" customWidth="1"/>
    <col min="6915" max="6915" width="11.25" style="1" customWidth="1"/>
    <col min="6916" max="6922" width="8.125" style="1" customWidth="1"/>
    <col min="6923" max="7168" width="9" style="1"/>
    <col min="7169" max="7169" width="1.625" style="1" customWidth="1"/>
    <col min="7170" max="7170" width="3.25" style="1" customWidth="1"/>
    <col min="7171" max="7171" width="11.25" style="1" customWidth="1"/>
    <col min="7172" max="7178" width="8.125" style="1" customWidth="1"/>
    <col min="7179" max="7424" width="9" style="1"/>
    <col min="7425" max="7425" width="1.625" style="1" customWidth="1"/>
    <col min="7426" max="7426" width="3.25" style="1" customWidth="1"/>
    <col min="7427" max="7427" width="11.25" style="1" customWidth="1"/>
    <col min="7428" max="7434" width="8.125" style="1" customWidth="1"/>
    <col min="7435" max="7680" width="9" style="1"/>
    <col min="7681" max="7681" width="1.625" style="1" customWidth="1"/>
    <col min="7682" max="7682" width="3.25" style="1" customWidth="1"/>
    <col min="7683" max="7683" width="11.25" style="1" customWidth="1"/>
    <col min="7684" max="7690" width="8.125" style="1" customWidth="1"/>
    <col min="7691" max="7936" width="9" style="1"/>
    <col min="7937" max="7937" width="1.625" style="1" customWidth="1"/>
    <col min="7938" max="7938" width="3.25" style="1" customWidth="1"/>
    <col min="7939" max="7939" width="11.25" style="1" customWidth="1"/>
    <col min="7940" max="7946" width="8.125" style="1" customWidth="1"/>
    <col min="7947" max="8192" width="9" style="1"/>
    <col min="8193" max="8193" width="1.625" style="1" customWidth="1"/>
    <col min="8194" max="8194" width="3.25" style="1" customWidth="1"/>
    <col min="8195" max="8195" width="11.25" style="1" customWidth="1"/>
    <col min="8196" max="8202" width="8.125" style="1" customWidth="1"/>
    <col min="8203" max="8448" width="9" style="1"/>
    <col min="8449" max="8449" width="1.625" style="1" customWidth="1"/>
    <col min="8450" max="8450" width="3.25" style="1" customWidth="1"/>
    <col min="8451" max="8451" width="11.25" style="1" customWidth="1"/>
    <col min="8452" max="8458" width="8.125" style="1" customWidth="1"/>
    <col min="8459" max="8704" width="9" style="1"/>
    <col min="8705" max="8705" width="1.625" style="1" customWidth="1"/>
    <col min="8706" max="8706" width="3.25" style="1" customWidth="1"/>
    <col min="8707" max="8707" width="11.25" style="1" customWidth="1"/>
    <col min="8708" max="8714" width="8.125" style="1" customWidth="1"/>
    <col min="8715" max="8960" width="9" style="1"/>
    <col min="8961" max="8961" width="1.625" style="1" customWidth="1"/>
    <col min="8962" max="8962" width="3.25" style="1" customWidth="1"/>
    <col min="8963" max="8963" width="11.25" style="1" customWidth="1"/>
    <col min="8964" max="8970" width="8.125" style="1" customWidth="1"/>
    <col min="8971" max="9216" width="9" style="1"/>
    <col min="9217" max="9217" width="1.625" style="1" customWidth="1"/>
    <col min="9218" max="9218" width="3.25" style="1" customWidth="1"/>
    <col min="9219" max="9219" width="11.25" style="1" customWidth="1"/>
    <col min="9220" max="9226" width="8.125" style="1" customWidth="1"/>
    <col min="9227" max="9472" width="9" style="1"/>
    <col min="9473" max="9473" width="1.625" style="1" customWidth="1"/>
    <col min="9474" max="9474" width="3.25" style="1" customWidth="1"/>
    <col min="9475" max="9475" width="11.25" style="1" customWidth="1"/>
    <col min="9476" max="9482" width="8.125" style="1" customWidth="1"/>
    <col min="9483" max="9728" width="9" style="1"/>
    <col min="9729" max="9729" width="1.625" style="1" customWidth="1"/>
    <col min="9730" max="9730" width="3.25" style="1" customWidth="1"/>
    <col min="9731" max="9731" width="11.25" style="1" customWidth="1"/>
    <col min="9732" max="9738" width="8.125" style="1" customWidth="1"/>
    <col min="9739" max="9984" width="9" style="1"/>
    <col min="9985" max="9985" width="1.625" style="1" customWidth="1"/>
    <col min="9986" max="9986" width="3.25" style="1" customWidth="1"/>
    <col min="9987" max="9987" width="11.25" style="1" customWidth="1"/>
    <col min="9988" max="9994" width="8.125" style="1" customWidth="1"/>
    <col min="9995" max="10240" width="9" style="1"/>
    <col min="10241" max="10241" width="1.625" style="1" customWidth="1"/>
    <col min="10242" max="10242" width="3.25" style="1" customWidth="1"/>
    <col min="10243" max="10243" width="11.25" style="1" customWidth="1"/>
    <col min="10244" max="10250" width="8.125" style="1" customWidth="1"/>
    <col min="10251" max="10496" width="9" style="1"/>
    <col min="10497" max="10497" width="1.625" style="1" customWidth="1"/>
    <col min="10498" max="10498" width="3.25" style="1" customWidth="1"/>
    <col min="10499" max="10499" width="11.25" style="1" customWidth="1"/>
    <col min="10500" max="10506" width="8.125" style="1" customWidth="1"/>
    <col min="10507" max="10752" width="9" style="1"/>
    <col min="10753" max="10753" width="1.625" style="1" customWidth="1"/>
    <col min="10754" max="10754" width="3.25" style="1" customWidth="1"/>
    <col min="10755" max="10755" width="11.25" style="1" customWidth="1"/>
    <col min="10756" max="10762" width="8.125" style="1" customWidth="1"/>
    <col min="10763" max="11008" width="9" style="1"/>
    <col min="11009" max="11009" width="1.625" style="1" customWidth="1"/>
    <col min="11010" max="11010" width="3.25" style="1" customWidth="1"/>
    <col min="11011" max="11011" width="11.25" style="1" customWidth="1"/>
    <col min="11012" max="11018" width="8.125" style="1" customWidth="1"/>
    <col min="11019" max="11264" width="9" style="1"/>
    <col min="11265" max="11265" width="1.625" style="1" customWidth="1"/>
    <col min="11266" max="11266" width="3.25" style="1" customWidth="1"/>
    <col min="11267" max="11267" width="11.25" style="1" customWidth="1"/>
    <col min="11268" max="11274" width="8.125" style="1" customWidth="1"/>
    <col min="11275" max="11520" width="9" style="1"/>
    <col min="11521" max="11521" width="1.625" style="1" customWidth="1"/>
    <col min="11522" max="11522" width="3.25" style="1" customWidth="1"/>
    <col min="11523" max="11523" width="11.25" style="1" customWidth="1"/>
    <col min="11524" max="11530" width="8.125" style="1" customWidth="1"/>
    <col min="11531" max="11776" width="9" style="1"/>
    <col min="11777" max="11777" width="1.625" style="1" customWidth="1"/>
    <col min="11778" max="11778" width="3.25" style="1" customWidth="1"/>
    <col min="11779" max="11779" width="11.25" style="1" customWidth="1"/>
    <col min="11780" max="11786" width="8.125" style="1" customWidth="1"/>
    <col min="11787" max="12032" width="9" style="1"/>
    <col min="12033" max="12033" width="1.625" style="1" customWidth="1"/>
    <col min="12034" max="12034" width="3.25" style="1" customWidth="1"/>
    <col min="12035" max="12035" width="11.25" style="1" customWidth="1"/>
    <col min="12036" max="12042" width="8.125" style="1" customWidth="1"/>
    <col min="12043" max="12288" width="9" style="1"/>
    <col min="12289" max="12289" width="1.625" style="1" customWidth="1"/>
    <col min="12290" max="12290" width="3.25" style="1" customWidth="1"/>
    <col min="12291" max="12291" width="11.25" style="1" customWidth="1"/>
    <col min="12292" max="12298" width="8.125" style="1" customWidth="1"/>
    <col min="12299" max="12544" width="9" style="1"/>
    <col min="12545" max="12545" width="1.625" style="1" customWidth="1"/>
    <col min="12546" max="12546" width="3.25" style="1" customWidth="1"/>
    <col min="12547" max="12547" width="11.25" style="1" customWidth="1"/>
    <col min="12548" max="12554" width="8.125" style="1" customWidth="1"/>
    <col min="12555" max="12800" width="9" style="1"/>
    <col min="12801" max="12801" width="1.625" style="1" customWidth="1"/>
    <col min="12802" max="12802" width="3.25" style="1" customWidth="1"/>
    <col min="12803" max="12803" width="11.25" style="1" customWidth="1"/>
    <col min="12804" max="12810" width="8.125" style="1" customWidth="1"/>
    <col min="12811" max="13056" width="9" style="1"/>
    <col min="13057" max="13057" width="1.625" style="1" customWidth="1"/>
    <col min="13058" max="13058" width="3.25" style="1" customWidth="1"/>
    <col min="13059" max="13059" width="11.25" style="1" customWidth="1"/>
    <col min="13060" max="13066" width="8.125" style="1" customWidth="1"/>
    <col min="13067" max="13312" width="9" style="1"/>
    <col min="13313" max="13313" width="1.625" style="1" customWidth="1"/>
    <col min="13314" max="13314" width="3.25" style="1" customWidth="1"/>
    <col min="13315" max="13315" width="11.25" style="1" customWidth="1"/>
    <col min="13316" max="13322" width="8.125" style="1" customWidth="1"/>
    <col min="13323" max="13568" width="9" style="1"/>
    <col min="13569" max="13569" width="1.625" style="1" customWidth="1"/>
    <col min="13570" max="13570" width="3.25" style="1" customWidth="1"/>
    <col min="13571" max="13571" width="11.25" style="1" customWidth="1"/>
    <col min="13572" max="13578" width="8.125" style="1" customWidth="1"/>
    <col min="13579" max="13824" width="9" style="1"/>
    <col min="13825" max="13825" width="1.625" style="1" customWidth="1"/>
    <col min="13826" max="13826" width="3.25" style="1" customWidth="1"/>
    <col min="13827" max="13827" width="11.25" style="1" customWidth="1"/>
    <col min="13828" max="13834" width="8.125" style="1" customWidth="1"/>
    <col min="13835" max="14080" width="9" style="1"/>
    <col min="14081" max="14081" width="1.625" style="1" customWidth="1"/>
    <col min="14082" max="14082" width="3.25" style="1" customWidth="1"/>
    <col min="14083" max="14083" width="11.25" style="1" customWidth="1"/>
    <col min="14084" max="14090" width="8.125" style="1" customWidth="1"/>
    <col min="14091" max="14336" width="9" style="1"/>
    <col min="14337" max="14337" width="1.625" style="1" customWidth="1"/>
    <col min="14338" max="14338" width="3.25" style="1" customWidth="1"/>
    <col min="14339" max="14339" width="11.25" style="1" customWidth="1"/>
    <col min="14340" max="14346" width="8.125" style="1" customWidth="1"/>
    <col min="14347" max="14592" width="9" style="1"/>
    <col min="14593" max="14593" width="1.625" style="1" customWidth="1"/>
    <col min="14594" max="14594" width="3.25" style="1" customWidth="1"/>
    <col min="14595" max="14595" width="11.25" style="1" customWidth="1"/>
    <col min="14596" max="14602" width="8.125" style="1" customWidth="1"/>
    <col min="14603" max="14848" width="9" style="1"/>
    <col min="14849" max="14849" width="1.625" style="1" customWidth="1"/>
    <col min="14850" max="14850" width="3.25" style="1" customWidth="1"/>
    <col min="14851" max="14851" width="11.25" style="1" customWidth="1"/>
    <col min="14852" max="14858" width="8.125" style="1" customWidth="1"/>
    <col min="14859" max="15104" width="9" style="1"/>
    <col min="15105" max="15105" width="1.625" style="1" customWidth="1"/>
    <col min="15106" max="15106" width="3.25" style="1" customWidth="1"/>
    <col min="15107" max="15107" width="11.25" style="1" customWidth="1"/>
    <col min="15108" max="15114" width="8.125" style="1" customWidth="1"/>
    <col min="15115" max="15360" width="9" style="1"/>
    <col min="15361" max="15361" width="1.625" style="1" customWidth="1"/>
    <col min="15362" max="15362" width="3.25" style="1" customWidth="1"/>
    <col min="15363" max="15363" width="11.25" style="1" customWidth="1"/>
    <col min="15364" max="15370" width="8.125" style="1" customWidth="1"/>
    <col min="15371" max="15616" width="9" style="1"/>
    <col min="15617" max="15617" width="1.625" style="1" customWidth="1"/>
    <col min="15618" max="15618" width="3.25" style="1" customWidth="1"/>
    <col min="15619" max="15619" width="11.25" style="1" customWidth="1"/>
    <col min="15620" max="15626" width="8.125" style="1" customWidth="1"/>
    <col min="15627" max="15872" width="9" style="1"/>
    <col min="15873" max="15873" width="1.625" style="1" customWidth="1"/>
    <col min="15874" max="15874" width="3.25" style="1" customWidth="1"/>
    <col min="15875" max="15875" width="11.25" style="1" customWidth="1"/>
    <col min="15876" max="15882" width="8.125" style="1" customWidth="1"/>
    <col min="15883" max="16128" width="9" style="1"/>
    <col min="16129" max="16129" width="1.625" style="1" customWidth="1"/>
    <col min="16130" max="16130" width="3.25" style="1" customWidth="1"/>
    <col min="16131" max="16131" width="11.25" style="1" customWidth="1"/>
    <col min="16132" max="16138" width="8.125" style="1" customWidth="1"/>
    <col min="16139" max="16384" width="9" style="1"/>
  </cols>
  <sheetData>
    <row r="1" spans="1:11">
      <c r="B1" s="2" t="s">
        <v>0</v>
      </c>
    </row>
    <row r="2" spans="1:11">
      <c r="B2" s="2" t="s">
        <v>1</v>
      </c>
    </row>
    <row r="3" spans="1:11">
      <c r="B3" s="4" t="s">
        <v>2</v>
      </c>
      <c r="C3" s="5"/>
      <c r="D3" s="6"/>
      <c r="E3" s="6"/>
      <c r="F3" s="6"/>
      <c r="G3" s="6"/>
      <c r="H3" s="6"/>
      <c r="I3" s="6"/>
      <c r="J3" s="7" t="s">
        <v>3</v>
      </c>
    </row>
    <row r="4" spans="1:11">
      <c r="A4" s="8"/>
      <c r="B4" s="9"/>
      <c r="C4" s="10"/>
      <c r="D4" s="11"/>
      <c r="E4" s="9"/>
      <c r="F4" s="12"/>
      <c r="G4" s="13"/>
      <c r="H4" s="9"/>
      <c r="I4" s="12"/>
      <c r="J4" s="13"/>
    </row>
    <row r="5" spans="1:11">
      <c r="A5" s="8"/>
      <c r="B5" s="14"/>
      <c r="C5" s="15"/>
      <c r="D5" s="16"/>
      <c r="E5" s="16"/>
      <c r="F5" s="11"/>
      <c r="G5" s="11"/>
      <c r="H5" s="16"/>
      <c r="I5" s="11"/>
      <c r="J5" s="11"/>
      <c r="K5" s="17"/>
    </row>
    <row r="6" spans="1:11">
      <c r="B6" s="41" t="s">
        <v>4</v>
      </c>
      <c r="C6" s="42"/>
      <c r="D6" s="43" t="s">
        <v>5</v>
      </c>
      <c r="E6" s="44" t="s">
        <v>6</v>
      </c>
      <c r="F6" s="38" t="s">
        <v>7</v>
      </c>
      <c r="G6" s="38" t="s">
        <v>8</v>
      </c>
      <c r="H6" s="44" t="s">
        <v>9</v>
      </c>
      <c r="I6" s="39" t="s">
        <v>52</v>
      </c>
      <c r="J6" s="39" t="s">
        <v>53</v>
      </c>
      <c r="K6" s="17"/>
    </row>
    <row r="7" spans="1:11">
      <c r="B7" s="41"/>
      <c r="C7" s="42"/>
      <c r="D7" s="43"/>
      <c r="E7" s="44"/>
      <c r="F7" s="38" t="s">
        <v>10</v>
      </c>
      <c r="G7" s="38" t="s">
        <v>10</v>
      </c>
      <c r="H7" s="44"/>
      <c r="I7" s="40"/>
      <c r="J7" s="40"/>
      <c r="K7" s="17"/>
    </row>
    <row r="8" spans="1:11">
      <c r="A8" s="8"/>
      <c r="B8" s="14"/>
      <c r="C8" s="15"/>
      <c r="D8" s="16"/>
      <c r="E8" s="16"/>
      <c r="F8" s="38" t="s">
        <v>50</v>
      </c>
      <c r="G8" s="38" t="s">
        <v>51</v>
      </c>
      <c r="H8" s="16"/>
      <c r="I8" s="40"/>
      <c r="J8" s="40"/>
      <c r="K8" s="17"/>
    </row>
    <row r="9" spans="1:11">
      <c r="A9" s="8"/>
      <c r="B9" s="18"/>
      <c r="C9" s="19"/>
      <c r="D9" s="20"/>
      <c r="E9" s="20"/>
      <c r="F9" s="21"/>
      <c r="G9" s="21"/>
      <c r="H9" s="20"/>
      <c r="I9" s="20"/>
      <c r="J9" s="20"/>
      <c r="K9" s="17"/>
    </row>
    <row r="10" spans="1:11" ht="18" customHeight="1">
      <c r="A10" s="8"/>
      <c r="B10" s="9"/>
      <c r="C10" s="22"/>
      <c r="D10" s="23"/>
      <c r="E10" s="23"/>
      <c r="F10" s="23"/>
      <c r="G10" s="23"/>
      <c r="H10" s="23"/>
      <c r="I10" s="23"/>
      <c r="J10" s="24"/>
    </row>
    <row r="11" spans="1:11" ht="18" customHeight="1">
      <c r="A11" s="8"/>
      <c r="B11" s="14" t="s">
        <v>11</v>
      </c>
      <c r="C11" s="25"/>
      <c r="D11" s="26">
        <f>SUBTOTAL(9,D12:D48)</f>
        <v>3838</v>
      </c>
      <c r="E11" s="26">
        <v>760</v>
      </c>
      <c r="F11" s="26">
        <v>429</v>
      </c>
      <c r="G11" s="26">
        <v>350</v>
      </c>
      <c r="H11" s="26">
        <v>3078</v>
      </c>
      <c r="I11" s="26">
        <v>912</v>
      </c>
      <c r="J11" s="27">
        <v>2166</v>
      </c>
    </row>
    <row r="12" spans="1:11" ht="18" customHeight="1">
      <c r="A12" s="8"/>
      <c r="B12" s="28" t="s">
        <v>12</v>
      </c>
      <c r="C12" s="29"/>
      <c r="D12" s="26">
        <f>SUBTOTAL(9,D13:D25)</f>
        <v>1408</v>
      </c>
      <c r="E12" s="30" t="s">
        <v>13</v>
      </c>
      <c r="F12" s="30" t="s">
        <v>13</v>
      </c>
      <c r="G12" s="30" t="s">
        <v>13</v>
      </c>
      <c r="H12" s="30" t="s">
        <v>13</v>
      </c>
      <c r="I12" s="30" t="s">
        <v>13</v>
      </c>
      <c r="J12" s="31" t="s">
        <v>13</v>
      </c>
    </row>
    <row r="13" spans="1:11" ht="18" customHeight="1">
      <c r="A13" s="8"/>
      <c r="B13" s="28"/>
      <c r="C13" s="29" t="s">
        <v>14</v>
      </c>
      <c r="D13" s="26">
        <f>SUM(E13,H13)</f>
        <v>102</v>
      </c>
      <c r="E13" s="26">
        <v>19</v>
      </c>
      <c r="F13" s="26">
        <v>14</v>
      </c>
      <c r="G13" s="26">
        <v>11</v>
      </c>
      <c r="H13" s="26">
        <v>83</v>
      </c>
      <c r="I13" s="26">
        <v>24</v>
      </c>
      <c r="J13" s="27">
        <v>59</v>
      </c>
    </row>
    <row r="14" spans="1:11" ht="18" customHeight="1">
      <c r="A14" s="8"/>
      <c r="B14" s="28"/>
      <c r="C14" s="29" t="s">
        <v>15</v>
      </c>
      <c r="D14" s="26">
        <f t="shared" ref="D14:D48" si="0">SUM(E14,H14)</f>
        <v>106</v>
      </c>
      <c r="E14" s="26">
        <v>25</v>
      </c>
      <c r="F14" s="26">
        <v>13</v>
      </c>
      <c r="G14" s="26">
        <v>12</v>
      </c>
      <c r="H14" s="26">
        <v>81</v>
      </c>
      <c r="I14" s="26">
        <v>21</v>
      </c>
      <c r="J14" s="27">
        <v>60</v>
      </c>
    </row>
    <row r="15" spans="1:11" ht="18" customHeight="1">
      <c r="A15" s="8"/>
      <c r="B15" s="28"/>
      <c r="C15" s="29" t="s">
        <v>16</v>
      </c>
      <c r="D15" s="26">
        <f t="shared" si="0"/>
        <v>149</v>
      </c>
      <c r="E15" s="26">
        <v>33</v>
      </c>
      <c r="F15" s="26">
        <v>23</v>
      </c>
      <c r="G15" s="26">
        <v>14</v>
      </c>
      <c r="H15" s="26">
        <v>116</v>
      </c>
      <c r="I15" s="26">
        <v>28</v>
      </c>
      <c r="J15" s="27">
        <v>88</v>
      </c>
    </row>
    <row r="16" spans="1:11" ht="18" customHeight="1">
      <c r="A16" s="8"/>
      <c r="B16" s="28"/>
      <c r="C16" s="29" t="s">
        <v>17</v>
      </c>
      <c r="D16" s="26">
        <f t="shared" si="0"/>
        <v>22</v>
      </c>
      <c r="E16" s="26">
        <v>2</v>
      </c>
      <c r="F16" s="26">
        <v>1</v>
      </c>
      <c r="G16" s="26">
        <v>1</v>
      </c>
      <c r="H16" s="26">
        <v>20</v>
      </c>
      <c r="I16" s="26">
        <v>7</v>
      </c>
      <c r="J16" s="27">
        <v>13</v>
      </c>
    </row>
    <row r="17" spans="1:10" ht="18" customHeight="1">
      <c r="A17" s="8"/>
      <c r="B17" s="28"/>
      <c r="C17" s="29" t="s">
        <v>18</v>
      </c>
      <c r="D17" s="26">
        <f t="shared" si="0"/>
        <v>203</v>
      </c>
      <c r="E17" s="26">
        <v>51</v>
      </c>
      <c r="F17" s="26">
        <v>27</v>
      </c>
      <c r="G17" s="26">
        <v>24</v>
      </c>
      <c r="H17" s="26">
        <v>152</v>
      </c>
      <c r="I17" s="26">
        <v>55</v>
      </c>
      <c r="J17" s="27">
        <v>97</v>
      </c>
    </row>
    <row r="18" spans="1:10" ht="18" customHeight="1">
      <c r="A18" s="8"/>
      <c r="B18" s="28"/>
      <c r="C18" s="29" t="s">
        <v>19</v>
      </c>
      <c r="D18" s="26">
        <f t="shared" si="0"/>
        <v>119</v>
      </c>
      <c r="E18" s="26">
        <v>28</v>
      </c>
      <c r="F18" s="26">
        <v>16</v>
      </c>
      <c r="G18" s="26">
        <v>13</v>
      </c>
      <c r="H18" s="26">
        <v>91</v>
      </c>
      <c r="I18" s="26">
        <v>41</v>
      </c>
      <c r="J18" s="27">
        <v>50</v>
      </c>
    </row>
    <row r="19" spans="1:10" ht="18" customHeight="1">
      <c r="A19" s="8"/>
      <c r="B19" s="28"/>
      <c r="C19" s="29" t="s">
        <v>20</v>
      </c>
      <c r="D19" s="26">
        <f t="shared" si="0"/>
        <v>106</v>
      </c>
      <c r="E19" s="26">
        <v>11</v>
      </c>
      <c r="F19" s="26">
        <v>9</v>
      </c>
      <c r="G19" s="26">
        <v>8</v>
      </c>
      <c r="H19" s="26">
        <v>95</v>
      </c>
      <c r="I19" s="26">
        <v>43</v>
      </c>
      <c r="J19" s="27">
        <v>52</v>
      </c>
    </row>
    <row r="20" spans="1:10" ht="18" customHeight="1">
      <c r="A20" s="8"/>
      <c r="B20" s="28"/>
      <c r="C20" s="29" t="s">
        <v>21</v>
      </c>
      <c r="D20" s="26">
        <f t="shared" si="0"/>
        <v>55</v>
      </c>
      <c r="E20" s="26">
        <v>8</v>
      </c>
      <c r="F20" s="26">
        <v>4</v>
      </c>
      <c r="G20" s="26">
        <v>2</v>
      </c>
      <c r="H20" s="26">
        <v>47</v>
      </c>
      <c r="I20" s="26">
        <v>10</v>
      </c>
      <c r="J20" s="27">
        <v>37</v>
      </c>
    </row>
    <row r="21" spans="1:10" ht="18" customHeight="1">
      <c r="A21" s="8"/>
      <c r="B21" s="28"/>
      <c r="C21" s="29" t="s">
        <v>22</v>
      </c>
      <c r="D21" s="26">
        <f t="shared" si="0"/>
        <v>128</v>
      </c>
      <c r="E21" s="26">
        <v>19</v>
      </c>
      <c r="F21" s="26">
        <v>8</v>
      </c>
      <c r="G21" s="26">
        <v>6</v>
      </c>
      <c r="H21" s="26">
        <v>109</v>
      </c>
      <c r="I21" s="26">
        <v>26</v>
      </c>
      <c r="J21" s="27">
        <v>83</v>
      </c>
    </row>
    <row r="22" spans="1:10" ht="18" customHeight="1">
      <c r="A22" s="8"/>
      <c r="B22" s="28"/>
      <c r="C22" s="29" t="s">
        <v>23</v>
      </c>
      <c r="D22" s="26">
        <f t="shared" si="0"/>
        <v>36</v>
      </c>
      <c r="E22" s="26">
        <v>7</v>
      </c>
      <c r="F22" s="26">
        <v>3</v>
      </c>
      <c r="G22" s="26">
        <v>3</v>
      </c>
      <c r="H22" s="26">
        <v>29</v>
      </c>
      <c r="I22" s="26">
        <v>5</v>
      </c>
      <c r="J22" s="27">
        <v>24</v>
      </c>
    </row>
    <row r="23" spans="1:10" ht="18" customHeight="1">
      <c r="A23" s="8"/>
      <c r="B23" s="28"/>
      <c r="C23" s="29" t="s">
        <v>24</v>
      </c>
      <c r="D23" s="26">
        <v>1</v>
      </c>
      <c r="E23" s="30" t="s">
        <v>13</v>
      </c>
      <c r="F23" s="30" t="s">
        <v>13</v>
      </c>
      <c r="G23" s="30" t="s">
        <v>13</v>
      </c>
      <c r="H23" s="30" t="s">
        <v>13</v>
      </c>
      <c r="I23" s="30" t="s">
        <v>13</v>
      </c>
      <c r="J23" s="31" t="s">
        <v>13</v>
      </c>
    </row>
    <row r="24" spans="1:10" ht="18" customHeight="1">
      <c r="A24" s="8"/>
      <c r="B24" s="28"/>
      <c r="C24" s="29" t="s">
        <v>25</v>
      </c>
      <c r="D24" s="26">
        <f t="shared" si="0"/>
        <v>141</v>
      </c>
      <c r="E24" s="26">
        <v>27</v>
      </c>
      <c r="F24" s="26">
        <v>13</v>
      </c>
      <c r="G24" s="26">
        <v>10</v>
      </c>
      <c r="H24" s="26">
        <v>114</v>
      </c>
      <c r="I24" s="26">
        <v>35</v>
      </c>
      <c r="J24" s="27">
        <v>79</v>
      </c>
    </row>
    <row r="25" spans="1:10" ht="18" customHeight="1">
      <c r="A25" s="8"/>
      <c r="B25" s="28"/>
      <c r="C25" s="29" t="s">
        <v>26</v>
      </c>
      <c r="D25" s="26">
        <f t="shared" si="0"/>
        <v>240</v>
      </c>
      <c r="E25" s="26">
        <v>98</v>
      </c>
      <c r="F25" s="26">
        <v>83</v>
      </c>
      <c r="G25" s="26">
        <v>70</v>
      </c>
      <c r="H25" s="26">
        <v>142</v>
      </c>
      <c r="I25" s="26">
        <v>93</v>
      </c>
      <c r="J25" s="27">
        <v>49</v>
      </c>
    </row>
    <row r="26" spans="1:10" ht="18" customHeight="1">
      <c r="A26" s="8"/>
      <c r="B26" s="28" t="s">
        <v>27</v>
      </c>
      <c r="C26" s="29"/>
      <c r="D26" s="26">
        <f>SUBTOTAL(9,D27:D31)</f>
        <v>608</v>
      </c>
      <c r="E26" s="26">
        <f t="shared" ref="E26:J26" si="1">SUBTOTAL(9,E27:E31)</f>
        <v>109</v>
      </c>
      <c r="F26" s="26">
        <f t="shared" si="1"/>
        <v>66</v>
      </c>
      <c r="G26" s="26">
        <f t="shared" si="1"/>
        <v>55</v>
      </c>
      <c r="H26" s="26">
        <f t="shared" si="1"/>
        <v>499</v>
      </c>
      <c r="I26" s="26">
        <f t="shared" si="1"/>
        <v>184</v>
      </c>
      <c r="J26" s="27">
        <f t="shared" si="1"/>
        <v>315</v>
      </c>
    </row>
    <row r="27" spans="1:10" ht="18" customHeight="1">
      <c r="A27" s="8"/>
      <c r="B27" s="28"/>
      <c r="C27" s="29" t="s">
        <v>28</v>
      </c>
      <c r="D27" s="26">
        <f t="shared" si="0"/>
        <v>136</v>
      </c>
      <c r="E27" s="26">
        <v>26</v>
      </c>
      <c r="F27" s="26">
        <v>19</v>
      </c>
      <c r="G27" s="26">
        <v>16</v>
      </c>
      <c r="H27" s="26">
        <v>110</v>
      </c>
      <c r="I27" s="26">
        <v>38</v>
      </c>
      <c r="J27" s="27">
        <v>72</v>
      </c>
    </row>
    <row r="28" spans="1:10" ht="18" customHeight="1">
      <c r="A28" s="8"/>
      <c r="B28" s="28"/>
      <c r="C28" s="29" t="s">
        <v>29</v>
      </c>
      <c r="D28" s="26">
        <f t="shared" si="0"/>
        <v>175</v>
      </c>
      <c r="E28" s="26">
        <v>28</v>
      </c>
      <c r="F28" s="26">
        <v>13</v>
      </c>
      <c r="G28" s="26">
        <v>11</v>
      </c>
      <c r="H28" s="26">
        <v>147</v>
      </c>
      <c r="I28" s="26">
        <v>50</v>
      </c>
      <c r="J28" s="27">
        <v>97</v>
      </c>
    </row>
    <row r="29" spans="1:10" ht="18" customHeight="1">
      <c r="A29" s="8"/>
      <c r="B29" s="28"/>
      <c r="C29" s="29" t="s">
        <v>30</v>
      </c>
      <c r="D29" s="26">
        <f t="shared" si="0"/>
        <v>55</v>
      </c>
      <c r="E29" s="26">
        <v>9</v>
      </c>
      <c r="F29" s="26">
        <v>4</v>
      </c>
      <c r="G29" s="26">
        <v>3</v>
      </c>
      <c r="H29" s="26">
        <v>46</v>
      </c>
      <c r="I29" s="26">
        <v>18</v>
      </c>
      <c r="J29" s="27">
        <v>28</v>
      </c>
    </row>
    <row r="30" spans="1:10" ht="18" customHeight="1">
      <c r="A30" s="8"/>
      <c r="B30" s="28"/>
      <c r="C30" s="29" t="s">
        <v>31</v>
      </c>
      <c r="D30" s="26">
        <f t="shared" si="0"/>
        <v>88</v>
      </c>
      <c r="E30" s="26">
        <v>10</v>
      </c>
      <c r="F30" s="26">
        <v>9</v>
      </c>
      <c r="G30" s="26">
        <v>3</v>
      </c>
      <c r="H30" s="26">
        <v>78</v>
      </c>
      <c r="I30" s="26">
        <v>31</v>
      </c>
      <c r="J30" s="27">
        <v>47</v>
      </c>
    </row>
    <row r="31" spans="1:10" ht="18" customHeight="1">
      <c r="A31" s="8"/>
      <c r="B31" s="28"/>
      <c r="C31" s="29" t="s">
        <v>32</v>
      </c>
      <c r="D31" s="26">
        <f t="shared" si="0"/>
        <v>154</v>
      </c>
      <c r="E31" s="26">
        <v>36</v>
      </c>
      <c r="F31" s="26">
        <v>21</v>
      </c>
      <c r="G31" s="26">
        <v>22</v>
      </c>
      <c r="H31" s="26">
        <v>118</v>
      </c>
      <c r="I31" s="26">
        <v>47</v>
      </c>
      <c r="J31" s="27">
        <v>71</v>
      </c>
    </row>
    <row r="32" spans="1:10" ht="18" customHeight="1">
      <c r="A32" s="8"/>
      <c r="B32" s="28" t="s">
        <v>33</v>
      </c>
      <c r="C32" s="29"/>
      <c r="D32" s="26">
        <f>SUBTOTAL(9,D33:D35)</f>
        <v>677</v>
      </c>
      <c r="E32" s="26">
        <f t="shared" ref="E32:J32" si="2">SUBTOTAL(9,E33:E35)</f>
        <v>122</v>
      </c>
      <c r="F32" s="26">
        <f t="shared" si="2"/>
        <v>67</v>
      </c>
      <c r="G32" s="26">
        <f t="shared" si="2"/>
        <v>49</v>
      </c>
      <c r="H32" s="26">
        <f t="shared" si="2"/>
        <v>555</v>
      </c>
      <c r="I32" s="26">
        <f t="shared" si="2"/>
        <v>147</v>
      </c>
      <c r="J32" s="27">
        <f t="shared" si="2"/>
        <v>408</v>
      </c>
    </row>
    <row r="33" spans="1:10" ht="18" customHeight="1">
      <c r="A33" s="8"/>
      <c r="B33" s="28"/>
      <c r="C33" s="29" t="s">
        <v>34</v>
      </c>
      <c r="D33" s="26">
        <f t="shared" si="0"/>
        <v>274</v>
      </c>
      <c r="E33" s="26">
        <v>45</v>
      </c>
      <c r="F33" s="26">
        <v>23</v>
      </c>
      <c r="G33" s="26">
        <v>18</v>
      </c>
      <c r="H33" s="26">
        <v>229</v>
      </c>
      <c r="I33" s="26">
        <v>60</v>
      </c>
      <c r="J33" s="27">
        <v>169</v>
      </c>
    </row>
    <row r="34" spans="1:10" ht="18" customHeight="1">
      <c r="A34" s="8"/>
      <c r="B34" s="28"/>
      <c r="C34" s="29" t="s">
        <v>35</v>
      </c>
      <c r="D34" s="26">
        <f t="shared" si="0"/>
        <v>366</v>
      </c>
      <c r="E34" s="26">
        <v>74</v>
      </c>
      <c r="F34" s="26">
        <v>44</v>
      </c>
      <c r="G34" s="26">
        <v>30</v>
      </c>
      <c r="H34" s="26">
        <v>292</v>
      </c>
      <c r="I34" s="26">
        <v>82</v>
      </c>
      <c r="J34" s="27">
        <v>210</v>
      </c>
    </row>
    <row r="35" spans="1:10" ht="18" customHeight="1">
      <c r="A35" s="8"/>
      <c r="B35" s="28"/>
      <c r="C35" s="29" t="s">
        <v>36</v>
      </c>
      <c r="D35" s="26">
        <f t="shared" si="0"/>
        <v>37</v>
      </c>
      <c r="E35" s="26">
        <v>3</v>
      </c>
      <c r="F35" s="26">
        <v>0</v>
      </c>
      <c r="G35" s="26">
        <v>1</v>
      </c>
      <c r="H35" s="26">
        <v>34</v>
      </c>
      <c r="I35" s="26">
        <v>5</v>
      </c>
      <c r="J35" s="27">
        <v>29</v>
      </c>
    </row>
    <row r="36" spans="1:10" ht="18" customHeight="1">
      <c r="A36" s="8"/>
      <c r="B36" s="28" t="s">
        <v>37</v>
      </c>
      <c r="C36" s="29"/>
      <c r="D36" s="26">
        <f>SUBTOTAL(9,D37:D39)</f>
        <v>556</v>
      </c>
      <c r="E36" s="30" t="s">
        <v>13</v>
      </c>
      <c r="F36" s="30" t="s">
        <v>13</v>
      </c>
      <c r="G36" s="30" t="s">
        <v>13</v>
      </c>
      <c r="H36" s="30" t="s">
        <v>13</v>
      </c>
      <c r="I36" s="30" t="s">
        <v>13</v>
      </c>
      <c r="J36" s="31" t="s">
        <v>13</v>
      </c>
    </row>
    <row r="37" spans="1:10" ht="18" customHeight="1">
      <c r="A37" s="8"/>
      <c r="B37" s="28"/>
      <c r="C37" s="29" t="s">
        <v>38</v>
      </c>
      <c r="D37" s="26">
        <f t="shared" si="0"/>
        <v>252</v>
      </c>
      <c r="E37" s="26">
        <v>52</v>
      </c>
      <c r="F37" s="26">
        <v>27</v>
      </c>
      <c r="G37" s="26">
        <v>23</v>
      </c>
      <c r="H37" s="26">
        <v>200</v>
      </c>
      <c r="I37" s="26">
        <v>54</v>
      </c>
      <c r="J37" s="27">
        <v>146</v>
      </c>
    </row>
    <row r="38" spans="1:10" ht="18" customHeight="1">
      <c r="A38" s="8"/>
      <c r="B38" s="28"/>
      <c r="C38" s="29" t="s">
        <v>39</v>
      </c>
      <c r="D38" s="26">
        <v>17</v>
      </c>
      <c r="E38" s="30" t="s">
        <v>13</v>
      </c>
      <c r="F38" s="30" t="s">
        <v>13</v>
      </c>
      <c r="G38" s="30" t="s">
        <v>13</v>
      </c>
      <c r="H38" s="30" t="s">
        <v>13</v>
      </c>
      <c r="I38" s="30" t="s">
        <v>13</v>
      </c>
      <c r="J38" s="31" t="s">
        <v>13</v>
      </c>
    </row>
    <row r="39" spans="1:10" ht="18" customHeight="1">
      <c r="A39" s="8"/>
      <c r="B39" s="28"/>
      <c r="C39" s="29" t="s">
        <v>40</v>
      </c>
      <c r="D39" s="26">
        <f t="shared" si="0"/>
        <v>287</v>
      </c>
      <c r="E39" s="26">
        <v>47</v>
      </c>
      <c r="F39" s="26">
        <v>26</v>
      </c>
      <c r="G39" s="26">
        <v>23</v>
      </c>
      <c r="H39" s="26">
        <v>240</v>
      </c>
      <c r="I39" s="26">
        <v>58</v>
      </c>
      <c r="J39" s="27">
        <v>182</v>
      </c>
    </row>
    <row r="40" spans="1:10" ht="18" customHeight="1">
      <c r="A40" s="8"/>
      <c r="B40" s="28" t="s">
        <v>41</v>
      </c>
      <c r="C40" s="29"/>
      <c r="D40" s="26">
        <f>SUBTOTAL(9,D41:D43)</f>
        <v>328</v>
      </c>
      <c r="E40" s="26">
        <f t="shared" ref="E40:J40" si="3">SUBTOTAL(9,E41:E43)</f>
        <v>44</v>
      </c>
      <c r="F40" s="26">
        <f t="shared" si="3"/>
        <v>12</v>
      </c>
      <c r="G40" s="26">
        <f t="shared" si="3"/>
        <v>10</v>
      </c>
      <c r="H40" s="26">
        <f t="shared" si="3"/>
        <v>284</v>
      </c>
      <c r="I40" s="26">
        <f t="shared" si="3"/>
        <v>55</v>
      </c>
      <c r="J40" s="27">
        <f t="shared" si="3"/>
        <v>229</v>
      </c>
    </row>
    <row r="41" spans="1:10" ht="18" customHeight="1">
      <c r="A41" s="8"/>
      <c r="B41" s="28"/>
      <c r="C41" s="29" t="s">
        <v>42</v>
      </c>
      <c r="D41" s="26">
        <f t="shared" si="0"/>
        <v>145</v>
      </c>
      <c r="E41" s="26">
        <v>14</v>
      </c>
      <c r="F41" s="26">
        <v>3</v>
      </c>
      <c r="G41" s="26">
        <v>2</v>
      </c>
      <c r="H41" s="26">
        <v>131</v>
      </c>
      <c r="I41" s="26">
        <v>24</v>
      </c>
      <c r="J41" s="27">
        <v>107</v>
      </c>
    </row>
    <row r="42" spans="1:10" ht="18" customHeight="1">
      <c r="A42" s="8"/>
      <c r="B42" s="28"/>
      <c r="C42" s="29" t="s">
        <v>43</v>
      </c>
      <c r="D42" s="26">
        <f t="shared" si="0"/>
        <v>58</v>
      </c>
      <c r="E42" s="26">
        <v>11</v>
      </c>
      <c r="F42" s="26">
        <v>3</v>
      </c>
      <c r="G42" s="26">
        <v>2</v>
      </c>
      <c r="H42" s="26">
        <v>47</v>
      </c>
      <c r="I42" s="26">
        <v>8</v>
      </c>
      <c r="J42" s="27">
        <v>39</v>
      </c>
    </row>
    <row r="43" spans="1:10" ht="18" customHeight="1">
      <c r="A43" s="8"/>
      <c r="B43" s="28"/>
      <c r="C43" s="29" t="s">
        <v>44</v>
      </c>
      <c r="D43" s="26">
        <f t="shared" si="0"/>
        <v>125</v>
      </c>
      <c r="E43" s="26">
        <v>19</v>
      </c>
      <c r="F43" s="26">
        <v>6</v>
      </c>
      <c r="G43" s="26">
        <v>6</v>
      </c>
      <c r="H43" s="26">
        <v>106</v>
      </c>
      <c r="I43" s="26">
        <v>23</v>
      </c>
      <c r="J43" s="27">
        <v>83</v>
      </c>
    </row>
    <row r="44" spans="1:10" ht="18" customHeight="1">
      <c r="A44" s="8"/>
      <c r="B44" s="28" t="s">
        <v>45</v>
      </c>
      <c r="C44" s="29"/>
      <c r="D44" s="26">
        <f>SUBTOTAL(9,D45:D48)</f>
        <v>261</v>
      </c>
      <c r="E44" s="26">
        <f t="shared" ref="E44:J44" si="4">SUBTOTAL(9,E45:E48)</f>
        <v>56</v>
      </c>
      <c r="F44" s="26">
        <f t="shared" si="4"/>
        <v>15</v>
      </c>
      <c r="G44" s="26">
        <f t="shared" si="4"/>
        <v>15</v>
      </c>
      <c r="H44" s="26">
        <f t="shared" si="4"/>
        <v>205</v>
      </c>
      <c r="I44" s="26">
        <f t="shared" si="4"/>
        <v>21</v>
      </c>
      <c r="J44" s="27">
        <f t="shared" si="4"/>
        <v>184</v>
      </c>
    </row>
    <row r="45" spans="1:10" ht="18" customHeight="1">
      <c r="A45" s="8"/>
      <c r="B45" s="28"/>
      <c r="C45" s="29" t="s">
        <v>46</v>
      </c>
      <c r="D45" s="26">
        <f t="shared" si="0"/>
        <v>23</v>
      </c>
      <c r="E45" s="26">
        <v>8</v>
      </c>
      <c r="F45" s="26">
        <v>0</v>
      </c>
      <c r="G45" s="26">
        <v>0</v>
      </c>
      <c r="H45" s="26">
        <v>15</v>
      </c>
      <c r="I45" s="26">
        <v>1</v>
      </c>
      <c r="J45" s="27">
        <v>14</v>
      </c>
    </row>
    <row r="46" spans="1:10" ht="18" customHeight="1">
      <c r="A46" s="8"/>
      <c r="B46" s="28"/>
      <c r="C46" s="29" t="s">
        <v>47</v>
      </c>
      <c r="D46" s="26">
        <f t="shared" si="0"/>
        <v>75</v>
      </c>
      <c r="E46" s="26">
        <v>18</v>
      </c>
      <c r="F46" s="26">
        <v>6</v>
      </c>
      <c r="G46" s="26">
        <v>7</v>
      </c>
      <c r="H46" s="26">
        <v>57</v>
      </c>
      <c r="I46" s="26">
        <v>6</v>
      </c>
      <c r="J46" s="27">
        <v>51</v>
      </c>
    </row>
    <row r="47" spans="1:10" ht="18" customHeight="1">
      <c r="A47" s="8"/>
      <c r="B47" s="28"/>
      <c r="C47" s="29" t="s">
        <v>48</v>
      </c>
      <c r="D47" s="26">
        <f t="shared" si="0"/>
        <v>112</v>
      </c>
      <c r="E47" s="26">
        <v>19</v>
      </c>
      <c r="F47" s="26">
        <v>6</v>
      </c>
      <c r="G47" s="26">
        <v>4</v>
      </c>
      <c r="H47" s="26">
        <v>93</v>
      </c>
      <c r="I47" s="26">
        <v>11</v>
      </c>
      <c r="J47" s="27">
        <v>82</v>
      </c>
    </row>
    <row r="48" spans="1:10" ht="18" customHeight="1">
      <c r="A48" s="8"/>
      <c r="B48" s="28"/>
      <c r="C48" s="29" t="s">
        <v>49</v>
      </c>
      <c r="D48" s="26">
        <f t="shared" si="0"/>
        <v>51</v>
      </c>
      <c r="E48" s="26">
        <v>11</v>
      </c>
      <c r="F48" s="26">
        <v>3</v>
      </c>
      <c r="G48" s="26">
        <v>4</v>
      </c>
      <c r="H48" s="26">
        <v>40</v>
      </c>
      <c r="I48" s="26">
        <v>3</v>
      </c>
      <c r="J48" s="27">
        <v>37</v>
      </c>
    </row>
    <row r="49" spans="1:10" ht="18" customHeight="1">
      <c r="A49" s="8"/>
      <c r="B49" s="32"/>
      <c r="C49" s="33"/>
      <c r="D49" s="34"/>
      <c r="E49" s="34"/>
      <c r="F49" s="34"/>
      <c r="G49" s="34"/>
      <c r="H49" s="34"/>
      <c r="I49" s="34"/>
      <c r="J49" s="35"/>
    </row>
    <row r="50" spans="1:10" ht="18" customHeight="1">
      <c r="B50" s="36"/>
      <c r="C50" s="36"/>
      <c r="D50" s="37"/>
      <c r="E50" s="37"/>
      <c r="F50" s="37"/>
      <c r="G50" s="37"/>
      <c r="H50" s="37"/>
      <c r="I50" s="37"/>
      <c r="J50" s="37"/>
    </row>
  </sheetData>
  <mergeCells count="6">
    <mergeCell ref="J6:J8"/>
    <mergeCell ref="B6:C7"/>
    <mergeCell ref="D6:D7"/>
    <mergeCell ref="E6:E7"/>
    <mergeCell ref="H6:H7"/>
    <mergeCell ref="I6:I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2017-07-25T03:38:58Z</dcterms:modified>
</cp:coreProperties>
</file>