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65" windowHeight="7830"/>
  </bookViews>
  <sheets>
    <sheet name="10-1" sheetId="1" r:id="rId1"/>
    <sheet name="10-2" sheetId="2" r:id="rId2"/>
  </sheets>
  <calcPr calcId="145621"/>
</workbook>
</file>

<file path=xl/calcChain.xml><?xml version="1.0" encoding="utf-8"?>
<calcChain xmlns="http://schemas.openxmlformats.org/spreadsheetml/2006/main">
  <c r="F44" i="2" l="1"/>
  <c r="E44" i="2"/>
  <c r="D44" i="2"/>
  <c r="F40" i="2"/>
  <c r="E40" i="2"/>
  <c r="D40" i="2"/>
  <c r="F32" i="2"/>
  <c r="E32" i="2"/>
  <c r="D32" i="2"/>
  <c r="F26" i="2"/>
  <c r="E26" i="2"/>
  <c r="D26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<sst xmlns="http://schemas.openxmlformats.org/spreadsheetml/2006/main" count="257" uniqueCount="92">
  <si>
    <t>[Ⅰ]農業経営体（総数）</t>
    <phoneticPr fontId="23"/>
  </si>
  <si>
    <t>2土地</t>
    <rPh sb="1" eb="3">
      <t>トチ</t>
    </rPh>
    <phoneticPr fontId="23"/>
  </si>
  <si>
    <t>単位：a</t>
    <rPh sb="0" eb="2">
      <t>タンイ</t>
    </rPh>
    <phoneticPr fontId="23"/>
  </si>
  <si>
    <t>地域・地区区分</t>
    <phoneticPr fontId="23"/>
  </si>
  <si>
    <t>計</t>
    <phoneticPr fontId="23"/>
  </si>
  <si>
    <t>0.3ha未満</t>
    <rPh sb="5" eb="7">
      <t>ミマン</t>
    </rPh>
    <phoneticPr fontId="1"/>
  </si>
  <si>
    <t>0.3～</t>
    <phoneticPr fontId="23"/>
  </si>
  <si>
    <t>0.5 ～</t>
    <phoneticPr fontId="23"/>
  </si>
  <si>
    <t>1.0 ～</t>
    <phoneticPr fontId="23"/>
  </si>
  <si>
    <t xml:space="preserve">1.5 ～ </t>
    <phoneticPr fontId="23"/>
  </si>
  <si>
    <t>2.0 ～</t>
    <phoneticPr fontId="23"/>
  </si>
  <si>
    <t>3.0 ～</t>
    <phoneticPr fontId="23"/>
  </si>
  <si>
    <t>5.0 ～</t>
    <phoneticPr fontId="23"/>
  </si>
  <si>
    <t>10.0～</t>
    <phoneticPr fontId="23"/>
  </si>
  <si>
    <t>20.0～</t>
    <phoneticPr fontId="23"/>
  </si>
  <si>
    <t>0.5ha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</si>
  <si>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</si>
  <si>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</si>
  <si>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</si>
  <si>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</si>
  <si>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</si>
  <si>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</si>
  <si>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</si>
  <si>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-</t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</si>
  <si>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</si>
  <si>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</si>
  <si>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</si>
  <si>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</si>
  <si>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</si>
  <si>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</si>
  <si>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</si>
  <si>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</si>
  <si>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</si>
  <si>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</si>
  <si>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</si>
  <si>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</si>
  <si>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</si>
  <si>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</si>
  <si>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</si>
  <si>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</si>
  <si>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</si>
  <si>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</si>
  <si>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</si>
  <si>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</si>
  <si>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</si>
  <si>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</si>
  <si>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</si>
  <si>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</si>
  <si>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</si>
  <si>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</si>
  <si>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</si>
  <si>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</si>
  <si>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</si>
  <si>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</si>
  <si>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</si>
  <si>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</si>
  <si>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地域・地区区分</t>
    <phoneticPr fontId="23"/>
  </si>
  <si>
    <t>30.0 ～</t>
    <phoneticPr fontId="23"/>
  </si>
  <si>
    <t>50.0～</t>
    <phoneticPr fontId="23"/>
  </si>
  <si>
    <t>100ha以上</t>
    <rPh sb="5" eb="7">
      <t>イジョウ</t>
    </rPh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</si>
  <si>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</si>
  <si>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</si>
  <si>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</si>
  <si>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</si>
  <si>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</si>
  <si>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</si>
  <si>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</si>
  <si>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</si>
  <si>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</si>
  <si>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</si>
  <si>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</si>
  <si>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</si>
  <si>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</si>
  <si>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</si>
  <si>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</si>
  <si>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</si>
  <si>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</si>
  <si>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</si>
  <si>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</si>
  <si>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</si>
  <si>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</si>
  <si>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</si>
  <si>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</si>
  <si>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</si>
  <si>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</si>
  <si>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</si>
  <si>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</si>
  <si>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</si>
  <si>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</si>
  <si>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</si>
  <si>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</si>
  <si>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(1)経営耕地面積規模別面積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メンセキ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</si>
</sst>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.0;&quot;△ &quot;#,##0.0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10" xfId="0" applyFont="1" applyBorder="1" applyAlignment="1"/>
    <xf numFmtId="0" fontId="0" fillId="0" borderId="10" xfId="0" applyBorder="1" applyAlignment="1"/>
    <xf numFmtId="0" fontId="24" fillId="0" borderId="1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4" xfId="0" applyNumberFormat="1" applyFont="1" applyBorder="1" applyAlignment="1">
      <alignment vertical="center"/>
    </xf>
    <xf numFmtId="0" fontId="0" fillId="0" borderId="15" xfId="0" applyBorder="1" applyAlignment="1"/>
    <xf numFmtId="0" fontId="24" fillId="0" borderId="1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NumberFormat="1" applyFont="1" applyBorder="1" applyAlignment="1">
      <alignment vertical="center"/>
    </xf>
    <xf numFmtId="0" fontId="24" fillId="0" borderId="16" xfId="0" applyNumberFormat="1" applyFont="1" applyBorder="1" applyAlignment="1">
      <alignment horizontal="left" vertical="center" indent="1"/>
    </xf>
    <xf numFmtId="0" fontId="24" fillId="0" borderId="16" xfId="0" applyNumberFormat="1" applyFont="1" applyBorder="1" applyAlignment="1">
      <alignment horizontal="right" vertical="center" indent="1"/>
    </xf>
    <xf numFmtId="176" fontId="24" fillId="0" borderId="16" xfId="0" quotePrefix="1" applyNumberFormat="1" applyFont="1" applyBorder="1" applyAlignment="1">
      <alignment horizontal="right" vertical="center" indent="1"/>
    </xf>
    <xf numFmtId="176" fontId="24" fillId="0" borderId="16" xfId="0" applyNumberFormat="1" applyFont="1" applyBorder="1" applyAlignment="1">
      <alignment horizontal="right" vertical="center" indent="1"/>
    </xf>
    <xf numFmtId="0" fontId="0" fillId="0" borderId="11" xfId="0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6" fillId="0" borderId="24" xfId="45" applyNumberFormat="1" applyFont="1" applyBorder="1" applyAlignment="1">
      <alignment horizontal="right" vertical="center"/>
    </xf>
    <xf numFmtId="41" fontId="26" fillId="0" borderId="25" xfId="45" applyNumberFormat="1" applyFont="1" applyBorder="1" applyAlignment="1">
      <alignment horizontal="right" vertical="center"/>
    </xf>
    <xf numFmtId="0" fontId="0" fillId="0" borderId="0" xfId="0" applyBorder="1" applyAlignment="1"/>
    <xf numFmtId="0" fontId="24" fillId="0" borderId="15" xfId="46" applyFont="1" applyBorder="1" applyAlignment="1">
      <alignment vertical="center"/>
    </xf>
    <xf numFmtId="0" fontId="24" fillId="0" borderId="23" xfId="46" applyFont="1" applyBorder="1" applyAlignment="1">
      <alignment vertical="center"/>
    </xf>
    <xf numFmtId="41" fontId="24" fillId="0" borderId="24" xfId="47" applyNumberFormat="1" applyFont="1" applyBorder="1" applyAlignment="1">
      <alignment horizontal="right"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4" xfId="47" applyNumberFormat="1" applyFont="1" applyBorder="1" applyAlignment="1">
      <alignment vertical="center"/>
    </xf>
    <xf numFmtId="41" fontId="24" fillId="0" borderId="25" xfId="47" applyNumberFormat="1" applyFont="1" applyBorder="1" applyAlignment="1">
      <alignment vertical="center"/>
    </xf>
    <xf numFmtId="0" fontId="24" fillId="0" borderId="17" xfId="46" applyFont="1" applyBorder="1" applyAlignment="1">
      <alignment vertical="center"/>
    </xf>
    <xf numFmtId="0" fontId="24" fillId="0" borderId="26" xfId="46" applyFont="1" applyBorder="1" applyAlignment="1">
      <alignment vertical="center"/>
    </xf>
    <xf numFmtId="41" fontId="24" fillId="0" borderId="27" xfId="47" applyNumberFormat="1" applyFont="1" applyBorder="1" applyAlignment="1">
      <alignment vertical="center"/>
    </xf>
    <xf numFmtId="41" fontId="24" fillId="0" borderId="28" xfId="47" applyNumberFormat="1" applyFont="1" applyBorder="1" applyAlignment="1">
      <alignment vertical="center"/>
    </xf>
    <xf numFmtId="0" fontId="0" fillId="0" borderId="29" xfId="0" applyBorder="1" applyAlignment="1"/>
    <xf numFmtId="0" fontId="24" fillId="0" borderId="29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workbookViewId="0">
      <selection activeCell="C11" sqref="C11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4" width="10" style="3" customWidth="1"/>
    <col min="5" max="14" width="8.625" style="3" customWidth="1"/>
    <col min="15" max="256" width="9" style="1"/>
    <col min="257" max="257" width="1.625" style="1" customWidth="1"/>
    <col min="258" max="258" width="3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91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 t="s">
        <v>2</v>
      </c>
    </row>
    <row r="4" spans="1:15">
      <c r="A4" s="8"/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>
      <c r="A5" s="8"/>
      <c r="B5" s="14"/>
      <c r="C5" s="15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3"/>
    </row>
    <row r="6" spans="1:15">
      <c r="B6" s="48" t="s">
        <v>3</v>
      </c>
      <c r="C6" s="49"/>
      <c r="D6" s="50" t="s">
        <v>4</v>
      </c>
      <c r="E6" s="51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3"/>
    </row>
    <row r="7" spans="1:15">
      <c r="B7" s="48"/>
      <c r="C7" s="49"/>
      <c r="D7" s="50"/>
      <c r="E7" s="51"/>
      <c r="F7" s="19" t="s">
        <v>15</v>
      </c>
      <c r="G7" s="20">
        <v>1</v>
      </c>
      <c r="H7" s="21">
        <v>1.5</v>
      </c>
      <c r="I7" s="21">
        <v>2</v>
      </c>
      <c r="J7" s="21">
        <v>3</v>
      </c>
      <c r="K7" s="21">
        <v>5</v>
      </c>
      <c r="L7" s="21">
        <v>10</v>
      </c>
      <c r="M7" s="21">
        <v>20</v>
      </c>
      <c r="N7" s="21">
        <v>30</v>
      </c>
      <c r="O7" s="13"/>
    </row>
    <row r="8" spans="1:15">
      <c r="A8" s="22"/>
      <c r="B8" s="14"/>
      <c r="C8" s="15"/>
      <c r="D8" s="16"/>
      <c r="E8" s="23"/>
      <c r="F8" s="17"/>
      <c r="G8" s="17"/>
      <c r="H8" s="17"/>
      <c r="I8" s="17"/>
      <c r="J8" s="17"/>
      <c r="K8" s="17"/>
      <c r="L8" s="17"/>
      <c r="M8" s="17"/>
      <c r="N8" s="17"/>
      <c r="O8" s="13"/>
    </row>
    <row r="9" spans="1:15">
      <c r="A9" s="22"/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13"/>
    </row>
    <row r="10" spans="1:15" ht="18" customHeight="1">
      <c r="A10" s="22"/>
      <c r="B10" s="9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3"/>
    </row>
    <row r="11" spans="1:15" ht="18" customHeight="1">
      <c r="A11" s="22"/>
      <c r="B11" s="14" t="s">
        <v>16</v>
      </c>
      <c r="C11" s="31"/>
      <c r="D11" s="32">
        <v>1630599</v>
      </c>
      <c r="E11" s="32">
        <v>1376</v>
      </c>
      <c r="F11" s="32">
        <v>8615</v>
      </c>
      <c r="G11" s="32">
        <v>38315</v>
      </c>
      <c r="H11" s="32">
        <v>51170</v>
      </c>
      <c r="I11" s="32">
        <v>59051</v>
      </c>
      <c r="J11" s="32">
        <v>139637</v>
      </c>
      <c r="K11" s="32">
        <v>315711</v>
      </c>
      <c r="L11" s="32">
        <v>521936</v>
      </c>
      <c r="M11" s="32">
        <v>249418</v>
      </c>
      <c r="N11" s="33">
        <v>64369</v>
      </c>
      <c r="O11" s="34"/>
    </row>
    <row r="12" spans="1:15" ht="18" customHeight="1">
      <c r="A12" s="22"/>
      <c r="B12" s="35" t="s">
        <v>17</v>
      </c>
      <c r="C12" s="36"/>
      <c r="D12" s="37" t="s">
        <v>18</v>
      </c>
      <c r="E12" s="37" t="s">
        <v>18</v>
      </c>
      <c r="F12" s="37" t="s">
        <v>18</v>
      </c>
      <c r="G12" s="37" t="s">
        <v>18</v>
      </c>
      <c r="H12" s="37" t="s">
        <v>18</v>
      </c>
      <c r="I12" s="37" t="s">
        <v>18</v>
      </c>
      <c r="J12" s="37" t="s">
        <v>18</v>
      </c>
      <c r="K12" s="37" t="s">
        <v>18</v>
      </c>
      <c r="L12" s="37" t="s">
        <v>18</v>
      </c>
      <c r="M12" s="37" t="s">
        <v>18</v>
      </c>
      <c r="N12" s="38" t="s">
        <v>18</v>
      </c>
      <c r="O12" s="34"/>
    </row>
    <row r="13" spans="1:15" ht="18" customHeight="1">
      <c r="A13" s="22"/>
      <c r="B13" s="35"/>
      <c r="C13" s="36" t="s">
        <v>19</v>
      </c>
      <c r="D13" s="32">
        <v>58153</v>
      </c>
      <c r="E13" s="32">
        <v>25</v>
      </c>
      <c r="F13" s="32">
        <v>152</v>
      </c>
      <c r="G13" s="32">
        <v>464</v>
      </c>
      <c r="H13" s="32">
        <v>920</v>
      </c>
      <c r="I13" s="32">
        <v>1359</v>
      </c>
      <c r="J13" s="32">
        <v>2430</v>
      </c>
      <c r="K13" s="32">
        <v>7956</v>
      </c>
      <c r="L13" s="32">
        <v>27201</v>
      </c>
      <c r="M13" s="32">
        <v>12086</v>
      </c>
      <c r="N13" s="33">
        <v>5560</v>
      </c>
      <c r="O13" s="34"/>
    </row>
    <row r="14" spans="1:15" ht="18" customHeight="1">
      <c r="A14" s="22"/>
      <c r="B14" s="35"/>
      <c r="C14" s="36" t="s">
        <v>20</v>
      </c>
      <c r="D14" s="32">
        <v>54959</v>
      </c>
      <c r="E14" s="32">
        <v>23</v>
      </c>
      <c r="F14" s="32">
        <v>303</v>
      </c>
      <c r="G14" s="32">
        <v>804</v>
      </c>
      <c r="H14" s="32">
        <v>729</v>
      </c>
      <c r="I14" s="32">
        <v>2492</v>
      </c>
      <c r="J14" s="32">
        <v>3157</v>
      </c>
      <c r="K14" s="32">
        <v>5936</v>
      </c>
      <c r="L14" s="32">
        <v>20421</v>
      </c>
      <c r="M14" s="32">
        <v>10080</v>
      </c>
      <c r="N14" s="33">
        <v>2755</v>
      </c>
      <c r="O14" s="34"/>
    </row>
    <row r="15" spans="1:15" ht="18" customHeight="1">
      <c r="A15" s="22"/>
      <c r="B15" s="35"/>
      <c r="C15" s="36" t="s">
        <v>21</v>
      </c>
      <c r="D15" s="32">
        <v>51886</v>
      </c>
      <c r="E15" s="32">
        <v>66</v>
      </c>
      <c r="F15" s="32">
        <v>294</v>
      </c>
      <c r="G15" s="32">
        <v>1582</v>
      </c>
      <c r="H15" s="32">
        <v>3076</v>
      </c>
      <c r="I15" s="32">
        <v>2267</v>
      </c>
      <c r="J15" s="32">
        <v>7234</v>
      </c>
      <c r="K15" s="32">
        <v>12551</v>
      </c>
      <c r="L15" s="32">
        <v>11858</v>
      </c>
      <c r="M15" s="32">
        <v>2377</v>
      </c>
      <c r="N15" s="33">
        <v>2111</v>
      </c>
      <c r="O15" s="34"/>
    </row>
    <row r="16" spans="1:15" ht="18" customHeight="1">
      <c r="A16" s="22"/>
      <c r="B16" s="35"/>
      <c r="C16" s="36" t="s">
        <v>22</v>
      </c>
      <c r="D16" s="32">
        <v>10159</v>
      </c>
      <c r="E16" s="32" t="s">
        <v>23</v>
      </c>
      <c r="F16" s="32" t="s">
        <v>23</v>
      </c>
      <c r="G16" s="32">
        <v>305</v>
      </c>
      <c r="H16" s="32">
        <v>251</v>
      </c>
      <c r="I16" s="32">
        <v>177</v>
      </c>
      <c r="J16" s="32">
        <v>744</v>
      </c>
      <c r="K16" s="32">
        <v>2040</v>
      </c>
      <c r="L16" s="32">
        <v>3879</v>
      </c>
      <c r="M16" s="32">
        <v>2763</v>
      </c>
      <c r="N16" s="33" t="s">
        <v>23</v>
      </c>
      <c r="O16" s="34"/>
    </row>
    <row r="17" spans="1:15" ht="18" customHeight="1">
      <c r="A17" s="22"/>
      <c r="B17" s="35"/>
      <c r="C17" s="36" t="s">
        <v>24</v>
      </c>
      <c r="D17" s="32">
        <v>92290</v>
      </c>
      <c r="E17" s="32">
        <v>90</v>
      </c>
      <c r="F17" s="32">
        <v>832</v>
      </c>
      <c r="G17" s="32">
        <v>2390</v>
      </c>
      <c r="H17" s="32">
        <v>3060</v>
      </c>
      <c r="I17" s="32">
        <v>3201</v>
      </c>
      <c r="J17" s="32">
        <v>6549</v>
      </c>
      <c r="K17" s="32">
        <v>14184</v>
      </c>
      <c r="L17" s="32">
        <v>28047</v>
      </c>
      <c r="M17" s="32">
        <v>8619</v>
      </c>
      <c r="N17" s="33">
        <v>2191</v>
      </c>
      <c r="O17" s="34"/>
    </row>
    <row r="18" spans="1:15" ht="18" customHeight="1">
      <c r="A18" s="22"/>
      <c r="B18" s="35"/>
      <c r="C18" s="36" t="s">
        <v>25</v>
      </c>
      <c r="D18" s="32">
        <v>54363</v>
      </c>
      <c r="E18" s="32">
        <v>17</v>
      </c>
      <c r="F18" s="32">
        <v>77</v>
      </c>
      <c r="G18" s="32">
        <v>350</v>
      </c>
      <c r="H18" s="32">
        <v>592</v>
      </c>
      <c r="I18" s="32">
        <v>173</v>
      </c>
      <c r="J18" s="32">
        <v>6273</v>
      </c>
      <c r="K18" s="32">
        <v>18407</v>
      </c>
      <c r="L18" s="32">
        <v>21473</v>
      </c>
      <c r="M18" s="32">
        <v>7001</v>
      </c>
      <c r="N18" s="33" t="s">
        <v>23</v>
      </c>
      <c r="O18" s="34"/>
    </row>
    <row r="19" spans="1:15" ht="18" customHeight="1">
      <c r="A19" s="22"/>
      <c r="B19" s="35"/>
      <c r="C19" s="36" t="s">
        <v>26</v>
      </c>
      <c r="D19" s="32">
        <v>55388</v>
      </c>
      <c r="E19" s="32" t="s">
        <v>23</v>
      </c>
      <c r="F19" s="32">
        <v>39</v>
      </c>
      <c r="G19" s="32">
        <v>302</v>
      </c>
      <c r="H19" s="32">
        <v>121</v>
      </c>
      <c r="I19" s="32">
        <v>699</v>
      </c>
      <c r="J19" s="32">
        <v>3652</v>
      </c>
      <c r="K19" s="32">
        <v>16927</v>
      </c>
      <c r="L19" s="32">
        <v>20783</v>
      </c>
      <c r="M19" s="32">
        <v>9957</v>
      </c>
      <c r="N19" s="33">
        <v>2908</v>
      </c>
      <c r="O19" s="34"/>
    </row>
    <row r="20" spans="1:15" ht="18" customHeight="1">
      <c r="A20" s="22"/>
      <c r="B20" s="35"/>
      <c r="C20" s="36" t="s">
        <v>27</v>
      </c>
      <c r="D20" s="32">
        <v>15652</v>
      </c>
      <c r="E20" s="32" t="s">
        <v>23</v>
      </c>
      <c r="F20" s="32">
        <v>197</v>
      </c>
      <c r="G20" s="32">
        <v>939</v>
      </c>
      <c r="H20" s="32">
        <v>1326</v>
      </c>
      <c r="I20" s="32">
        <v>788</v>
      </c>
      <c r="J20" s="32">
        <v>1579</v>
      </c>
      <c r="K20" s="32">
        <v>1839</v>
      </c>
      <c r="L20" s="32">
        <v>3268</v>
      </c>
      <c r="M20" s="32">
        <v>5716</v>
      </c>
      <c r="N20" s="33" t="s">
        <v>23</v>
      </c>
      <c r="O20" s="34"/>
    </row>
    <row r="21" spans="1:15" ht="18" customHeight="1">
      <c r="A21" s="22"/>
      <c r="B21" s="35"/>
      <c r="C21" s="36" t="s">
        <v>28</v>
      </c>
      <c r="D21" s="32">
        <v>44176</v>
      </c>
      <c r="E21" s="32" t="s">
        <v>23</v>
      </c>
      <c r="F21" s="32">
        <v>92</v>
      </c>
      <c r="G21" s="32">
        <v>1432</v>
      </c>
      <c r="H21" s="32">
        <v>2504</v>
      </c>
      <c r="I21" s="32">
        <v>3277</v>
      </c>
      <c r="J21" s="32">
        <v>5342</v>
      </c>
      <c r="K21" s="32">
        <v>7094</v>
      </c>
      <c r="L21" s="32">
        <v>13901</v>
      </c>
      <c r="M21" s="32">
        <v>10534</v>
      </c>
      <c r="N21" s="33" t="s">
        <v>23</v>
      </c>
      <c r="O21" s="34"/>
    </row>
    <row r="22" spans="1:15" ht="18" customHeight="1">
      <c r="A22" s="22"/>
      <c r="B22" s="35"/>
      <c r="C22" s="36" t="s">
        <v>29</v>
      </c>
      <c r="D22" s="32">
        <v>9279</v>
      </c>
      <c r="E22" s="32" t="s">
        <v>23</v>
      </c>
      <c r="F22" s="32">
        <v>244</v>
      </c>
      <c r="G22" s="32">
        <v>712</v>
      </c>
      <c r="H22" s="32">
        <v>491</v>
      </c>
      <c r="I22" s="32">
        <v>664</v>
      </c>
      <c r="J22" s="32">
        <v>808</v>
      </c>
      <c r="K22" s="32">
        <v>1822</v>
      </c>
      <c r="L22" s="32">
        <v>1453</v>
      </c>
      <c r="M22" s="32">
        <v>3085</v>
      </c>
      <c r="N22" s="33" t="s">
        <v>23</v>
      </c>
      <c r="O22" s="34"/>
    </row>
    <row r="23" spans="1:15" ht="18" customHeight="1">
      <c r="A23" s="22"/>
      <c r="B23" s="35"/>
      <c r="C23" s="36" t="s">
        <v>30</v>
      </c>
      <c r="D23" s="37" t="s">
        <v>18</v>
      </c>
      <c r="E23" s="37" t="s">
        <v>18</v>
      </c>
      <c r="F23" s="37" t="s">
        <v>18</v>
      </c>
      <c r="G23" s="37" t="s">
        <v>18</v>
      </c>
      <c r="H23" s="37" t="s">
        <v>18</v>
      </c>
      <c r="I23" s="37" t="s">
        <v>18</v>
      </c>
      <c r="J23" s="37" t="s">
        <v>18</v>
      </c>
      <c r="K23" s="37" t="s">
        <v>18</v>
      </c>
      <c r="L23" s="37" t="s">
        <v>18</v>
      </c>
      <c r="M23" s="37" t="s">
        <v>18</v>
      </c>
      <c r="N23" s="38" t="s">
        <v>18</v>
      </c>
      <c r="O23" s="34"/>
    </row>
    <row r="24" spans="1:15" ht="18" customHeight="1">
      <c r="A24" s="22"/>
      <c r="B24" s="35"/>
      <c r="C24" s="36" t="s">
        <v>31</v>
      </c>
      <c r="D24" s="32">
        <v>61884</v>
      </c>
      <c r="E24" s="32" t="s">
        <v>23</v>
      </c>
      <c r="F24" s="32">
        <v>78</v>
      </c>
      <c r="G24" s="32">
        <v>578</v>
      </c>
      <c r="H24" s="32">
        <v>1134</v>
      </c>
      <c r="I24" s="32">
        <v>2075</v>
      </c>
      <c r="J24" s="32">
        <v>5693</v>
      </c>
      <c r="K24" s="32">
        <v>21274</v>
      </c>
      <c r="L24" s="32">
        <v>22440</v>
      </c>
      <c r="M24" s="32">
        <v>4543</v>
      </c>
      <c r="N24" s="33">
        <v>4069</v>
      </c>
      <c r="O24" s="34"/>
    </row>
    <row r="25" spans="1:15" ht="18" customHeight="1">
      <c r="A25" s="22"/>
      <c r="B25" s="35"/>
      <c r="C25" s="36" t="s">
        <v>32</v>
      </c>
      <c r="D25" s="32">
        <v>121797</v>
      </c>
      <c r="E25" s="32">
        <v>113</v>
      </c>
      <c r="F25" s="32">
        <v>281</v>
      </c>
      <c r="G25" s="32">
        <v>2855</v>
      </c>
      <c r="H25" s="32">
        <v>5590</v>
      </c>
      <c r="I25" s="32">
        <v>5283</v>
      </c>
      <c r="J25" s="32">
        <v>5378</v>
      </c>
      <c r="K25" s="32">
        <v>17199</v>
      </c>
      <c r="L25" s="32">
        <v>24836</v>
      </c>
      <c r="M25" s="32">
        <v>6132</v>
      </c>
      <c r="N25" s="33">
        <v>2468</v>
      </c>
      <c r="O25" s="34"/>
    </row>
    <row r="26" spans="1:15" ht="18" customHeight="1">
      <c r="A26" s="22"/>
      <c r="B26" s="35" t="s">
        <v>33</v>
      </c>
      <c r="C26" s="36"/>
      <c r="D26" s="39">
        <f>SUM(D27:D31)</f>
        <v>356528</v>
      </c>
      <c r="E26" s="39">
        <f t="shared" ref="E26:N26" si="0">SUM(E27:E31)</f>
        <v>108</v>
      </c>
      <c r="F26" s="39">
        <f t="shared" si="0"/>
        <v>350</v>
      </c>
      <c r="G26" s="39">
        <f t="shared" si="0"/>
        <v>2008</v>
      </c>
      <c r="H26" s="39">
        <f t="shared" si="0"/>
        <v>4147</v>
      </c>
      <c r="I26" s="39">
        <f t="shared" si="0"/>
        <v>7530</v>
      </c>
      <c r="J26" s="39">
        <f t="shared" si="0"/>
        <v>22054</v>
      </c>
      <c r="K26" s="39">
        <f t="shared" si="0"/>
        <v>68127</v>
      </c>
      <c r="L26" s="39">
        <f t="shared" si="0"/>
        <v>127529</v>
      </c>
      <c r="M26" s="39">
        <f t="shared" si="0"/>
        <v>70901</v>
      </c>
      <c r="N26" s="40">
        <f t="shared" si="0"/>
        <v>8644</v>
      </c>
      <c r="O26" s="34"/>
    </row>
    <row r="27" spans="1:15" ht="18" customHeight="1">
      <c r="A27" s="22"/>
      <c r="B27" s="35"/>
      <c r="C27" s="36" t="s">
        <v>34</v>
      </c>
      <c r="D27" s="32">
        <v>91183</v>
      </c>
      <c r="E27" s="32">
        <v>3</v>
      </c>
      <c r="F27" s="32">
        <v>159</v>
      </c>
      <c r="G27" s="32">
        <v>449</v>
      </c>
      <c r="H27" s="32">
        <v>1075</v>
      </c>
      <c r="I27" s="32">
        <v>945</v>
      </c>
      <c r="J27" s="32">
        <v>3974</v>
      </c>
      <c r="K27" s="32">
        <v>16236</v>
      </c>
      <c r="L27" s="32">
        <v>30007</v>
      </c>
      <c r="M27" s="32">
        <v>16178</v>
      </c>
      <c r="N27" s="33">
        <v>2010</v>
      </c>
      <c r="O27" s="34"/>
    </row>
    <row r="28" spans="1:15" ht="18" customHeight="1">
      <c r="A28" s="22"/>
      <c r="B28" s="35"/>
      <c r="C28" s="36" t="s">
        <v>35</v>
      </c>
      <c r="D28" s="32">
        <v>88238</v>
      </c>
      <c r="E28" s="32">
        <v>46</v>
      </c>
      <c r="F28" s="32">
        <v>117</v>
      </c>
      <c r="G28" s="32">
        <v>791</v>
      </c>
      <c r="H28" s="32">
        <v>1285</v>
      </c>
      <c r="I28" s="32">
        <v>2168</v>
      </c>
      <c r="J28" s="32">
        <v>6921</v>
      </c>
      <c r="K28" s="32">
        <v>21199</v>
      </c>
      <c r="L28" s="32">
        <v>26205</v>
      </c>
      <c r="M28" s="32">
        <v>17257</v>
      </c>
      <c r="N28" s="33">
        <v>4573</v>
      </c>
      <c r="O28" s="34"/>
    </row>
    <row r="29" spans="1:15" ht="18" customHeight="1">
      <c r="A29" s="22"/>
      <c r="B29" s="35"/>
      <c r="C29" s="36" t="s">
        <v>36</v>
      </c>
      <c r="D29" s="32">
        <v>37033</v>
      </c>
      <c r="E29" s="32" t="s">
        <v>23</v>
      </c>
      <c r="F29" s="32">
        <v>38</v>
      </c>
      <c r="G29" s="32">
        <v>159</v>
      </c>
      <c r="H29" s="32">
        <v>119</v>
      </c>
      <c r="I29" s="32">
        <v>1166</v>
      </c>
      <c r="J29" s="32">
        <v>1377</v>
      </c>
      <c r="K29" s="32">
        <v>4541</v>
      </c>
      <c r="L29" s="32">
        <v>15528</v>
      </c>
      <c r="M29" s="32">
        <v>11075</v>
      </c>
      <c r="N29" s="33" t="s">
        <v>23</v>
      </c>
      <c r="O29" s="34"/>
    </row>
    <row r="30" spans="1:15" ht="18" customHeight="1">
      <c r="A30" s="22"/>
      <c r="B30" s="35"/>
      <c r="C30" s="36" t="s">
        <v>37</v>
      </c>
      <c r="D30" s="32">
        <v>48448</v>
      </c>
      <c r="E30" s="32">
        <v>41</v>
      </c>
      <c r="F30" s="32" t="s">
        <v>23</v>
      </c>
      <c r="G30" s="32">
        <v>181</v>
      </c>
      <c r="H30" s="32">
        <v>677</v>
      </c>
      <c r="I30" s="32">
        <v>1393</v>
      </c>
      <c r="J30" s="32">
        <v>3275</v>
      </c>
      <c r="K30" s="32">
        <v>7804</v>
      </c>
      <c r="L30" s="32">
        <v>23462</v>
      </c>
      <c r="M30" s="32">
        <v>8590</v>
      </c>
      <c r="N30" s="33" t="s">
        <v>23</v>
      </c>
      <c r="O30" s="34"/>
    </row>
    <row r="31" spans="1:15" ht="18" customHeight="1">
      <c r="A31" s="22"/>
      <c r="B31" s="35"/>
      <c r="C31" s="36" t="s">
        <v>38</v>
      </c>
      <c r="D31" s="32">
        <v>91626</v>
      </c>
      <c r="E31" s="32">
        <v>18</v>
      </c>
      <c r="F31" s="32">
        <v>36</v>
      </c>
      <c r="G31" s="32">
        <v>428</v>
      </c>
      <c r="H31" s="32">
        <v>991</v>
      </c>
      <c r="I31" s="32">
        <v>1858</v>
      </c>
      <c r="J31" s="32">
        <v>6507</v>
      </c>
      <c r="K31" s="32">
        <v>18347</v>
      </c>
      <c r="L31" s="32">
        <v>32327</v>
      </c>
      <c r="M31" s="32">
        <v>17801</v>
      </c>
      <c r="N31" s="33">
        <v>2061</v>
      </c>
      <c r="O31" s="34"/>
    </row>
    <row r="32" spans="1:15" ht="18" customHeight="1">
      <c r="A32" s="22"/>
      <c r="B32" s="35" t="s">
        <v>39</v>
      </c>
      <c r="C32" s="36"/>
      <c r="D32" s="39">
        <f>SUM(D33:D35)</f>
        <v>303251</v>
      </c>
      <c r="E32" s="39">
        <f t="shared" ref="E32:N32" si="1">SUM(E33:E35)</f>
        <v>253</v>
      </c>
      <c r="F32" s="39">
        <f t="shared" si="1"/>
        <v>1171</v>
      </c>
      <c r="G32" s="39">
        <f t="shared" si="1"/>
        <v>5653</v>
      </c>
      <c r="H32" s="39">
        <f t="shared" si="1"/>
        <v>5875</v>
      </c>
      <c r="I32" s="39">
        <f t="shared" si="1"/>
        <v>9530</v>
      </c>
      <c r="J32" s="39">
        <f t="shared" si="1"/>
        <v>24696</v>
      </c>
      <c r="K32" s="39">
        <f t="shared" si="1"/>
        <v>63056</v>
      </c>
      <c r="L32" s="39">
        <f t="shared" si="1"/>
        <v>102531</v>
      </c>
      <c r="M32" s="39">
        <f t="shared" si="1"/>
        <v>57001</v>
      </c>
      <c r="N32" s="40">
        <f t="shared" si="1"/>
        <v>14166</v>
      </c>
      <c r="O32" s="34"/>
    </row>
    <row r="33" spans="1:15" ht="18" customHeight="1">
      <c r="A33" s="22"/>
      <c r="B33" s="35"/>
      <c r="C33" s="36" t="s">
        <v>40</v>
      </c>
      <c r="D33" s="32">
        <v>105042</v>
      </c>
      <c r="E33" s="32">
        <v>203</v>
      </c>
      <c r="F33" s="32">
        <v>622</v>
      </c>
      <c r="G33" s="32">
        <v>2614</v>
      </c>
      <c r="H33" s="32">
        <v>2399</v>
      </c>
      <c r="I33" s="32">
        <v>3623</v>
      </c>
      <c r="J33" s="32">
        <v>11186</v>
      </c>
      <c r="K33" s="32">
        <v>29443</v>
      </c>
      <c r="L33" s="32">
        <v>30709</v>
      </c>
      <c r="M33" s="32">
        <v>16602</v>
      </c>
      <c r="N33" s="33">
        <v>4345</v>
      </c>
      <c r="O33" s="34"/>
    </row>
    <row r="34" spans="1:15" ht="18" customHeight="1">
      <c r="A34" s="22"/>
      <c r="B34" s="35"/>
      <c r="C34" s="36" t="s">
        <v>41</v>
      </c>
      <c r="D34" s="32">
        <v>188772</v>
      </c>
      <c r="E34" s="32">
        <v>50</v>
      </c>
      <c r="F34" s="32">
        <v>428</v>
      </c>
      <c r="G34" s="32">
        <v>2231</v>
      </c>
      <c r="H34" s="32">
        <v>2968</v>
      </c>
      <c r="I34" s="32">
        <v>5183</v>
      </c>
      <c r="J34" s="32">
        <v>12529</v>
      </c>
      <c r="K34" s="32">
        <v>32067</v>
      </c>
      <c r="L34" s="32">
        <v>68905</v>
      </c>
      <c r="M34" s="32">
        <v>38567</v>
      </c>
      <c r="N34" s="33">
        <v>9821</v>
      </c>
      <c r="O34" s="34"/>
    </row>
    <row r="35" spans="1:15" ht="18" customHeight="1">
      <c r="A35" s="22"/>
      <c r="B35" s="35"/>
      <c r="C35" s="36" t="s">
        <v>42</v>
      </c>
      <c r="D35" s="32">
        <v>9437</v>
      </c>
      <c r="E35" s="32" t="s">
        <v>23</v>
      </c>
      <c r="F35" s="32">
        <v>121</v>
      </c>
      <c r="G35" s="32">
        <v>808</v>
      </c>
      <c r="H35" s="32">
        <v>508</v>
      </c>
      <c r="I35" s="32">
        <v>724</v>
      </c>
      <c r="J35" s="32">
        <v>981</v>
      </c>
      <c r="K35" s="32">
        <v>1546</v>
      </c>
      <c r="L35" s="32">
        <v>2917</v>
      </c>
      <c r="M35" s="32">
        <v>1832</v>
      </c>
      <c r="N35" s="33" t="s">
        <v>23</v>
      </c>
      <c r="O35" s="34"/>
    </row>
    <row r="36" spans="1:15" ht="18" customHeight="1">
      <c r="A36" s="22"/>
      <c r="B36" s="35" t="s">
        <v>43</v>
      </c>
      <c r="C36" s="36"/>
      <c r="D36" s="37" t="s">
        <v>18</v>
      </c>
      <c r="E36" s="37" t="s">
        <v>18</v>
      </c>
      <c r="F36" s="37" t="s">
        <v>18</v>
      </c>
      <c r="G36" s="37" t="s">
        <v>18</v>
      </c>
      <c r="H36" s="37" t="s">
        <v>18</v>
      </c>
      <c r="I36" s="37" t="s">
        <v>18</v>
      </c>
      <c r="J36" s="37" t="s">
        <v>18</v>
      </c>
      <c r="K36" s="37" t="s">
        <v>18</v>
      </c>
      <c r="L36" s="37" t="s">
        <v>18</v>
      </c>
      <c r="M36" s="37" t="s">
        <v>18</v>
      </c>
      <c r="N36" s="38" t="s">
        <v>18</v>
      </c>
      <c r="O36" s="34"/>
    </row>
    <row r="37" spans="1:15" ht="18" customHeight="1">
      <c r="A37" s="22"/>
      <c r="B37" s="35"/>
      <c r="C37" s="36" t="s">
        <v>44</v>
      </c>
      <c r="D37" s="32">
        <v>95602</v>
      </c>
      <c r="E37" s="32">
        <v>205</v>
      </c>
      <c r="F37" s="32">
        <v>1027</v>
      </c>
      <c r="G37" s="32">
        <v>2561</v>
      </c>
      <c r="H37" s="32">
        <v>4249</v>
      </c>
      <c r="I37" s="32">
        <v>2962</v>
      </c>
      <c r="J37" s="32">
        <v>9051</v>
      </c>
      <c r="K37" s="32">
        <v>18362</v>
      </c>
      <c r="L37" s="32">
        <v>30114</v>
      </c>
      <c r="M37" s="32">
        <v>13990</v>
      </c>
      <c r="N37" s="33">
        <v>2200</v>
      </c>
      <c r="O37" s="34"/>
    </row>
    <row r="38" spans="1:15" ht="18" customHeight="1">
      <c r="A38" s="22"/>
      <c r="B38" s="35"/>
      <c r="C38" s="36" t="s">
        <v>45</v>
      </c>
      <c r="D38" s="37" t="s">
        <v>18</v>
      </c>
      <c r="E38" s="37" t="s">
        <v>18</v>
      </c>
      <c r="F38" s="37" t="s">
        <v>18</v>
      </c>
      <c r="G38" s="37" t="s">
        <v>18</v>
      </c>
      <c r="H38" s="37" t="s">
        <v>18</v>
      </c>
      <c r="I38" s="37" t="s">
        <v>18</v>
      </c>
      <c r="J38" s="37" t="s">
        <v>18</v>
      </c>
      <c r="K38" s="37" t="s">
        <v>18</v>
      </c>
      <c r="L38" s="37" t="s">
        <v>18</v>
      </c>
      <c r="M38" s="37" t="s">
        <v>18</v>
      </c>
      <c r="N38" s="38" t="s">
        <v>18</v>
      </c>
      <c r="O38" s="34"/>
    </row>
    <row r="39" spans="1:15" ht="18" customHeight="1">
      <c r="A39" s="22"/>
      <c r="B39" s="35"/>
      <c r="C39" s="36" t="s">
        <v>46</v>
      </c>
      <c r="D39" s="32">
        <v>113964</v>
      </c>
      <c r="E39" s="32">
        <v>218</v>
      </c>
      <c r="F39" s="32">
        <v>836</v>
      </c>
      <c r="G39" s="32">
        <v>2193</v>
      </c>
      <c r="H39" s="32">
        <v>3650</v>
      </c>
      <c r="I39" s="32">
        <v>4848</v>
      </c>
      <c r="J39" s="32">
        <v>14265</v>
      </c>
      <c r="K39" s="32">
        <v>22134</v>
      </c>
      <c r="L39" s="32">
        <v>38171</v>
      </c>
      <c r="M39" s="32">
        <v>11871</v>
      </c>
      <c r="N39" s="33">
        <v>9580</v>
      </c>
      <c r="O39" s="34"/>
    </row>
    <row r="40" spans="1:15" ht="18" customHeight="1">
      <c r="A40" s="22"/>
      <c r="B40" s="35" t="s">
        <v>47</v>
      </c>
      <c r="C40" s="36"/>
      <c r="D40" s="39">
        <f>SUM(D41:D43)</f>
        <v>84291</v>
      </c>
      <c r="E40" s="39">
        <f t="shared" ref="E40:N40" si="2">SUM(E41:E43)</f>
        <v>144</v>
      </c>
      <c r="F40" s="39">
        <f t="shared" si="2"/>
        <v>922</v>
      </c>
      <c r="G40" s="39">
        <f t="shared" si="2"/>
        <v>6513</v>
      </c>
      <c r="H40" s="39">
        <f t="shared" si="2"/>
        <v>7341</v>
      </c>
      <c r="I40" s="39">
        <f t="shared" si="2"/>
        <v>7409</v>
      </c>
      <c r="J40" s="39">
        <f t="shared" si="2"/>
        <v>13222</v>
      </c>
      <c r="K40" s="39">
        <f t="shared" si="2"/>
        <v>12234</v>
      </c>
      <c r="L40" s="39">
        <f t="shared" si="2"/>
        <v>13524</v>
      </c>
      <c r="M40" s="39">
        <f t="shared" si="2"/>
        <v>9910</v>
      </c>
      <c r="N40" s="40">
        <f t="shared" si="2"/>
        <v>5117</v>
      </c>
      <c r="O40" s="34"/>
    </row>
    <row r="41" spans="1:15" ht="18" customHeight="1">
      <c r="A41" s="22"/>
      <c r="B41" s="35"/>
      <c r="C41" s="36" t="s">
        <v>48</v>
      </c>
      <c r="D41" s="32">
        <v>36279</v>
      </c>
      <c r="E41" s="32">
        <v>116</v>
      </c>
      <c r="F41" s="32">
        <v>362</v>
      </c>
      <c r="G41" s="32">
        <v>3397</v>
      </c>
      <c r="H41" s="32">
        <v>2762</v>
      </c>
      <c r="I41" s="32">
        <v>2706</v>
      </c>
      <c r="J41" s="32">
        <v>6533</v>
      </c>
      <c r="K41" s="32">
        <v>6082</v>
      </c>
      <c r="L41" s="32">
        <v>3485</v>
      </c>
      <c r="M41" s="32">
        <v>5719</v>
      </c>
      <c r="N41" s="33">
        <v>5117</v>
      </c>
      <c r="O41" s="34"/>
    </row>
    <row r="42" spans="1:15" ht="18" customHeight="1">
      <c r="A42" s="22"/>
      <c r="B42" s="35"/>
      <c r="C42" s="36" t="s">
        <v>49</v>
      </c>
      <c r="D42" s="32">
        <v>13179</v>
      </c>
      <c r="E42" s="32">
        <v>10</v>
      </c>
      <c r="F42" s="32">
        <v>315</v>
      </c>
      <c r="G42" s="32">
        <v>934</v>
      </c>
      <c r="H42" s="32">
        <v>1733</v>
      </c>
      <c r="I42" s="32">
        <v>360</v>
      </c>
      <c r="J42" s="32">
        <v>1893</v>
      </c>
      <c r="K42" s="32">
        <v>2138</v>
      </c>
      <c r="L42" s="32">
        <v>4579</v>
      </c>
      <c r="M42" s="32">
        <v>1217</v>
      </c>
      <c r="N42" s="33" t="s">
        <v>23</v>
      </c>
      <c r="O42" s="34"/>
    </row>
    <row r="43" spans="1:15" ht="18" customHeight="1">
      <c r="A43" s="22"/>
      <c r="B43" s="35"/>
      <c r="C43" s="36" t="s">
        <v>50</v>
      </c>
      <c r="D43" s="32">
        <v>34833</v>
      </c>
      <c r="E43" s="32">
        <v>18</v>
      </c>
      <c r="F43" s="32">
        <v>245</v>
      </c>
      <c r="G43" s="32">
        <v>2182</v>
      </c>
      <c r="H43" s="32">
        <v>2846</v>
      </c>
      <c r="I43" s="32">
        <v>4343</v>
      </c>
      <c r="J43" s="32">
        <v>4796</v>
      </c>
      <c r="K43" s="32">
        <v>4014</v>
      </c>
      <c r="L43" s="32">
        <v>5460</v>
      </c>
      <c r="M43" s="32">
        <v>2974</v>
      </c>
      <c r="N43" s="33" t="s">
        <v>23</v>
      </c>
      <c r="O43" s="34"/>
    </row>
    <row r="44" spans="1:15" ht="18" customHeight="1">
      <c r="A44" s="22"/>
      <c r="B44" s="35" t="s">
        <v>51</v>
      </c>
      <c r="C44" s="36"/>
      <c r="D44" s="39">
        <f>SUM(D45:D48)</f>
        <v>42653</v>
      </c>
      <c r="E44" s="39">
        <f t="shared" ref="E44:N44" si="3">SUM(E45:E48)</f>
        <v>68</v>
      </c>
      <c r="F44" s="39">
        <f t="shared" si="3"/>
        <v>1690</v>
      </c>
      <c r="G44" s="39">
        <f t="shared" si="3"/>
        <v>6477</v>
      </c>
      <c r="H44" s="39">
        <f t="shared" si="3"/>
        <v>5879</v>
      </c>
      <c r="I44" s="39">
        <f t="shared" si="3"/>
        <v>3954</v>
      </c>
      <c r="J44" s="39">
        <f t="shared" si="3"/>
        <v>7052</v>
      </c>
      <c r="K44" s="39">
        <f t="shared" si="3"/>
        <v>3797</v>
      </c>
      <c r="L44" s="39">
        <f t="shared" si="3"/>
        <v>8284</v>
      </c>
      <c r="M44" s="39">
        <f t="shared" si="3"/>
        <v>2852</v>
      </c>
      <c r="N44" s="40">
        <f t="shared" si="3"/>
        <v>2600</v>
      </c>
      <c r="O44" s="34"/>
    </row>
    <row r="45" spans="1:15" ht="18" customHeight="1">
      <c r="A45" s="22"/>
      <c r="B45" s="35"/>
      <c r="C45" s="36" t="s">
        <v>52</v>
      </c>
      <c r="D45" s="32">
        <v>5063</v>
      </c>
      <c r="E45" s="32" t="s">
        <v>23</v>
      </c>
      <c r="F45" s="32">
        <v>157</v>
      </c>
      <c r="G45" s="32">
        <v>533</v>
      </c>
      <c r="H45" s="32">
        <v>832</v>
      </c>
      <c r="I45" s="32">
        <v>700</v>
      </c>
      <c r="J45" s="32">
        <v>241</v>
      </c>
      <c r="K45" s="32" t="s">
        <v>23</v>
      </c>
      <c r="L45" s="32" t="s">
        <v>23</v>
      </c>
      <c r="M45" s="32" t="s">
        <v>23</v>
      </c>
      <c r="N45" s="33">
        <v>2600</v>
      </c>
      <c r="O45" s="34"/>
    </row>
    <row r="46" spans="1:15" ht="18" customHeight="1">
      <c r="A46" s="22"/>
      <c r="B46" s="35"/>
      <c r="C46" s="36" t="s">
        <v>53</v>
      </c>
      <c r="D46" s="32">
        <v>10003</v>
      </c>
      <c r="E46" s="32">
        <v>40</v>
      </c>
      <c r="F46" s="32">
        <v>685</v>
      </c>
      <c r="G46" s="32">
        <v>1768</v>
      </c>
      <c r="H46" s="32">
        <v>1636</v>
      </c>
      <c r="I46" s="32">
        <v>1181</v>
      </c>
      <c r="J46" s="32">
        <v>1159</v>
      </c>
      <c r="K46" s="32">
        <v>773</v>
      </c>
      <c r="L46" s="32">
        <v>2761</v>
      </c>
      <c r="M46" s="32" t="s">
        <v>23</v>
      </c>
      <c r="N46" s="33" t="s">
        <v>23</v>
      </c>
      <c r="O46" s="34"/>
    </row>
    <row r="47" spans="1:15" ht="18" customHeight="1">
      <c r="A47" s="22"/>
      <c r="B47" s="35"/>
      <c r="C47" s="36" t="s">
        <v>54</v>
      </c>
      <c r="D47" s="32">
        <v>21892</v>
      </c>
      <c r="E47" s="32">
        <v>28</v>
      </c>
      <c r="F47" s="32">
        <v>588</v>
      </c>
      <c r="G47" s="32">
        <v>2703</v>
      </c>
      <c r="H47" s="32">
        <v>1975</v>
      </c>
      <c r="I47" s="32">
        <v>1577</v>
      </c>
      <c r="J47" s="32">
        <v>4018</v>
      </c>
      <c r="K47" s="32">
        <v>2628</v>
      </c>
      <c r="L47" s="32">
        <v>5523</v>
      </c>
      <c r="M47" s="32">
        <v>2852</v>
      </c>
      <c r="N47" s="33" t="s">
        <v>23</v>
      </c>
      <c r="O47" s="34"/>
    </row>
    <row r="48" spans="1:15" ht="18" customHeight="1">
      <c r="A48" s="22"/>
      <c r="B48" s="35"/>
      <c r="C48" s="36" t="s">
        <v>55</v>
      </c>
      <c r="D48" s="32">
        <v>5695</v>
      </c>
      <c r="E48" s="32" t="s">
        <v>23</v>
      </c>
      <c r="F48" s="32">
        <v>260</v>
      </c>
      <c r="G48" s="32">
        <v>1473</v>
      </c>
      <c r="H48" s="32">
        <v>1436</v>
      </c>
      <c r="I48" s="32">
        <v>496</v>
      </c>
      <c r="J48" s="32">
        <v>1634</v>
      </c>
      <c r="K48" s="32">
        <v>396</v>
      </c>
      <c r="L48" s="32" t="s">
        <v>23</v>
      </c>
      <c r="M48" s="32" t="s">
        <v>23</v>
      </c>
      <c r="N48" s="33" t="s">
        <v>23</v>
      </c>
      <c r="O48" s="34"/>
    </row>
    <row r="49" spans="1:15" ht="18" customHeight="1">
      <c r="A49" s="22"/>
      <c r="B49" s="41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4"/>
      <c r="O49" s="13"/>
    </row>
    <row r="50" spans="1:15" ht="18" customHeight="1">
      <c r="B50" s="45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</sheetData>
  <mergeCells count="3">
    <mergeCell ref="B6:C7"/>
    <mergeCell ref="D6:D7"/>
    <mergeCell ref="E6:E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workbookViewId="0">
      <selection activeCell="C22" sqref="C22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6" width="8.625" style="3" customWidth="1"/>
    <col min="7" max="256" width="9" style="1"/>
    <col min="257" max="257" width="1.625" style="1" customWidth="1"/>
    <col min="258" max="258" width="3" style="1" customWidth="1"/>
    <col min="259" max="259" width="11.25" style="1" customWidth="1"/>
    <col min="260" max="262" width="8.625" style="1" customWidth="1"/>
    <col min="263" max="512" width="9" style="1"/>
    <col min="513" max="513" width="1.625" style="1" customWidth="1"/>
    <col min="514" max="514" width="3" style="1" customWidth="1"/>
    <col min="515" max="515" width="11.25" style="1" customWidth="1"/>
    <col min="516" max="518" width="8.625" style="1" customWidth="1"/>
    <col min="519" max="768" width="9" style="1"/>
    <col min="769" max="769" width="1.625" style="1" customWidth="1"/>
    <col min="770" max="770" width="3" style="1" customWidth="1"/>
    <col min="771" max="771" width="11.25" style="1" customWidth="1"/>
    <col min="772" max="774" width="8.625" style="1" customWidth="1"/>
    <col min="775" max="1024" width="9" style="1"/>
    <col min="1025" max="1025" width="1.625" style="1" customWidth="1"/>
    <col min="1026" max="1026" width="3" style="1" customWidth="1"/>
    <col min="1027" max="1027" width="11.25" style="1" customWidth="1"/>
    <col min="1028" max="1030" width="8.625" style="1" customWidth="1"/>
    <col min="1031" max="1280" width="9" style="1"/>
    <col min="1281" max="1281" width="1.625" style="1" customWidth="1"/>
    <col min="1282" max="1282" width="3" style="1" customWidth="1"/>
    <col min="1283" max="1283" width="11.25" style="1" customWidth="1"/>
    <col min="1284" max="1286" width="8.625" style="1" customWidth="1"/>
    <col min="1287" max="1536" width="9" style="1"/>
    <col min="1537" max="1537" width="1.625" style="1" customWidth="1"/>
    <col min="1538" max="1538" width="3" style="1" customWidth="1"/>
    <col min="1539" max="1539" width="11.25" style="1" customWidth="1"/>
    <col min="1540" max="1542" width="8.625" style="1" customWidth="1"/>
    <col min="1543" max="1792" width="9" style="1"/>
    <col min="1793" max="1793" width="1.625" style="1" customWidth="1"/>
    <col min="1794" max="1794" width="3" style="1" customWidth="1"/>
    <col min="1795" max="1795" width="11.25" style="1" customWidth="1"/>
    <col min="1796" max="1798" width="8.625" style="1" customWidth="1"/>
    <col min="1799" max="2048" width="9" style="1"/>
    <col min="2049" max="2049" width="1.625" style="1" customWidth="1"/>
    <col min="2050" max="2050" width="3" style="1" customWidth="1"/>
    <col min="2051" max="2051" width="11.25" style="1" customWidth="1"/>
    <col min="2052" max="2054" width="8.625" style="1" customWidth="1"/>
    <col min="2055" max="2304" width="9" style="1"/>
    <col min="2305" max="2305" width="1.625" style="1" customWidth="1"/>
    <col min="2306" max="2306" width="3" style="1" customWidth="1"/>
    <col min="2307" max="2307" width="11.25" style="1" customWidth="1"/>
    <col min="2308" max="2310" width="8.625" style="1" customWidth="1"/>
    <col min="2311" max="2560" width="9" style="1"/>
    <col min="2561" max="2561" width="1.625" style="1" customWidth="1"/>
    <col min="2562" max="2562" width="3" style="1" customWidth="1"/>
    <col min="2563" max="2563" width="11.25" style="1" customWidth="1"/>
    <col min="2564" max="2566" width="8.625" style="1" customWidth="1"/>
    <col min="2567" max="2816" width="9" style="1"/>
    <col min="2817" max="2817" width="1.625" style="1" customWidth="1"/>
    <col min="2818" max="2818" width="3" style="1" customWidth="1"/>
    <col min="2819" max="2819" width="11.25" style="1" customWidth="1"/>
    <col min="2820" max="2822" width="8.625" style="1" customWidth="1"/>
    <col min="2823" max="3072" width="9" style="1"/>
    <col min="3073" max="3073" width="1.625" style="1" customWidth="1"/>
    <col min="3074" max="3074" width="3" style="1" customWidth="1"/>
    <col min="3075" max="3075" width="11.25" style="1" customWidth="1"/>
    <col min="3076" max="3078" width="8.625" style="1" customWidth="1"/>
    <col min="3079" max="3328" width="9" style="1"/>
    <col min="3329" max="3329" width="1.625" style="1" customWidth="1"/>
    <col min="3330" max="3330" width="3" style="1" customWidth="1"/>
    <col min="3331" max="3331" width="11.25" style="1" customWidth="1"/>
    <col min="3332" max="3334" width="8.625" style="1" customWidth="1"/>
    <col min="3335" max="3584" width="9" style="1"/>
    <col min="3585" max="3585" width="1.625" style="1" customWidth="1"/>
    <col min="3586" max="3586" width="3" style="1" customWidth="1"/>
    <col min="3587" max="3587" width="11.25" style="1" customWidth="1"/>
    <col min="3588" max="3590" width="8.625" style="1" customWidth="1"/>
    <col min="3591" max="3840" width="9" style="1"/>
    <col min="3841" max="3841" width="1.625" style="1" customWidth="1"/>
    <col min="3842" max="3842" width="3" style="1" customWidth="1"/>
    <col min="3843" max="3843" width="11.25" style="1" customWidth="1"/>
    <col min="3844" max="3846" width="8.625" style="1" customWidth="1"/>
    <col min="3847" max="4096" width="9" style="1"/>
    <col min="4097" max="4097" width="1.625" style="1" customWidth="1"/>
    <col min="4098" max="4098" width="3" style="1" customWidth="1"/>
    <col min="4099" max="4099" width="11.25" style="1" customWidth="1"/>
    <col min="4100" max="4102" width="8.625" style="1" customWidth="1"/>
    <col min="4103" max="4352" width="9" style="1"/>
    <col min="4353" max="4353" width="1.625" style="1" customWidth="1"/>
    <col min="4354" max="4354" width="3" style="1" customWidth="1"/>
    <col min="4355" max="4355" width="11.25" style="1" customWidth="1"/>
    <col min="4356" max="4358" width="8.625" style="1" customWidth="1"/>
    <col min="4359" max="4608" width="9" style="1"/>
    <col min="4609" max="4609" width="1.625" style="1" customWidth="1"/>
    <col min="4610" max="4610" width="3" style="1" customWidth="1"/>
    <col min="4611" max="4611" width="11.25" style="1" customWidth="1"/>
    <col min="4612" max="4614" width="8.625" style="1" customWidth="1"/>
    <col min="4615" max="4864" width="9" style="1"/>
    <col min="4865" max="4865" width="1.625" style="1" customWidth="1"/>
    <col min="4866" max="4866" width="3" style="1" customWidth="1"/>
    <col min="4867" max="4867" width="11.25" style="1" customWidth="1"/>
    <col min="4868" max="4870" width="8.625" style="1" customWidth="1"/>
    <col min="4871" max="5120" width="9" style="1"/>
    <col min="5121" max="5121" width="1.625" style="1" customWidth="1"/>
    <col min="5122" max="5122" width="3" style="1" customWidth="1"/>
    <col min="5123" max="5123" width="11.25" style="1" customWidth="1"/>
    <col min="5124" max="5126" width="8.625" style="1" customWidth="1"/>
    <col min="5127" max="5376" width="9" style="1"/>
    <col min="5377" max="5377" width="1.625" style="1" customWidth="1"/>
    <col min="5378" max="5378" width="3" style="1" customWidth="1"/>
    <col min="5379" max="5379" width="11.25" style="1" customWidth="1"/>
    <col min="5380" max="5382" width="8.625" style="1" customWidth="1"/>
    <col min="5383" max="5632" width="9" style="1"/>
    <col min="5633" max="5633" width="1.625" style="1" customWidth="1"/>
    <col min="5634" max="5634" width="3" style="1" customWidth="1"/>
    <col min="5635" max="5635" width="11.25" style="1" customWidth="1"/>
    <col min="5636" max="5638" width="8.625" style="1" customWidth="1"/>
    <col min="5639" max="5888" width="9" style="1"/>
    <col min="5889" max="5889" width="1.625" style="1" customWidth="1"/>
    <col min="5890" max="5890" width="3" style="1" customWidth="1"/>
    <col min="5891" max="5891" width="11.25" style="1" customWidth="1"/>
    <col min="5892" max="5894" width="8.625" style="1" customWidth="1"/>
    <col min="5895" max="6144" width="9" style="1"/>
    <col min="6145" max="6145" width="1.625" style="1" customWidth="1"/>
    <col min="6146" max="6146" width="3" style="1" customWidth="1"/>
    <col min="6147" max="6147" width="11.25" style="1" customWidth="1"/>
    <col min="6148" max="6150" width="8.625" style="1" customWidth="1"/>
    <col min="6151" max="6400" width="9" style="1"/>
    <col min="6401" max="6401" width="1.625" style="1" customWidth="1"/>
    <col min="6402" max="6402" width="3" style="1" customWidth="1"/>
    <col min="6403" max="6403" width="11.25" style="1" customWidth="1"/>
    <col min="6404" max="6406" width="8.625" style="1" customWidth="1"/>
    <col min="6407" max="6656" width="9" style="1"/>
    <col min="6657" max="6657" width="1.625" style="1" customWidth="1"/>
    <col min="6658" max="6658" width="3" style="1" customWidth="1"/>
    <col min="6659" max="6659" width="11.25" style="1" customWidth="1"/>
    <col min="6660" max="6662" width="8.625" style="1" customWidth="1"/>
    <col min="6663" max="6912" width="9" style="1"/>
    <col min="6913" max="6913" width="1.625" style="1" customWidth="1"/>
    <col min="6914" max="6914" width="3" style="1" customWidth="1"/>
    <col min="6915" max="6915" width="11.25" style="1" customWidth="1"/>
    <col min="6916" max="6918" width="8.625" style="1" customWidth="1"/>
    <col min="6919" max="7168" width="9" style="1"/>
    <col min="7169" max="7169" width="1.625" style="1" customWidth="1"/>
    <col min="7170" max="7170" width="3" style="1" customWidth="1"/>
    <col min="7171" max="7171" width="11.25" style="1" customWidth="1"/>
    <col min="7172" max="7174" width="8.625" style="1" customWidth="1"/>
    <col min="7175" max="7424" width="9" style="1"/>
    <col min="7425" max="7425" width="1.625" style="1" customWidth="1"/>
    <col min="7426" max="7426" width="3" style="1" customWidth="1"/>
    <col min="7427" max="7427" width="11.25" style="1" customWidth="1"/>
    <col min="7428" max="7430" width="8.625" style="1" customWidth="1"/>
    <col min="7431" max="7680" width="9" style="1"/>
    <col min="7681" max="7681" width="1.625" style="1" customWidth="1"/>
    <col min="7682" max="7682" width="3" style="1" customWidth="1"/>
    <col min="7683" max="7683" width="11.25" style="1" customWidth="1"/>
    <col min="7684" max="7686" width="8.625" style="1" customWidth="1"/>
    <col min="7687" max="7936" width="9" style="1"/>
    <col min="7937" max="7937" width="1.625" style="1" customWidth="1"/>
    <col min="7938" max="7938" width="3" style="1" customWidth="1"/>
    <col min="7939" max="7939" width="11.25" style="1" customWidth="1"/>
    <col min="7940" max="7942" width="8.625" style="1" customWidth="1"/>
    <col min="7943" max="8192" width="9" style="1"/>
    <col min="8193" max="8193" width="1.625" style="1" customWidth="1"/>
    <col min="8194" max="8194" width="3" style="1" customWidth="1"/>
    <col min="8195" max="8195" width="11.25" style="1" customWidth="1"/>
    <col min="8196" max="8198" width="8.625" style="1" customWidth="1"/>
    <col min="8199" max="8448" width="9" style="1"/>
    <col min="8449" max="8449" width="1.625" style="1" customWidth="1"/>
    <col min="8450" max="8450" width="3" style="1" customWidth="1"/>
    <col min="8451" max="8451" width="11.25" style="1" customWidth="1"/>
    <col min="8452" max="8454" width="8.625" style="1" customWidth="1"/>
    <col min="8455" max="8704" width="9" style="1"/>
    <col min="8705" max="8705" width="1.625" style="1" customWidth="1"/>
    <col min="8706" max="8706" width="3" style="1" customWidth="1"/>
    <col min="8707" max="8707" width="11.25" style="1" customWidth="1"/>
    <col min="8708" max="8710" width="8.625" style="1" customWidth="1"/>
    <col min="8711" max="8960" width="9" style="1"/>
    <col min="8961" max="8961" width="1.625" style="1" customWidth="1"/>
    <col min="8962" max="8962" width="3" style="1" customWidth="1"/>
    <col min="8963" max="8963" width="11.25" style="1" customWidth="1"/>
    <col min="8964" max="8966" width="8.625" style="1" customWidth="1"/>
    <col min="8967" max="9216" width="9" style="1"/>
    <col min="9217" max="9217" width="1.625" style="1" customWidth="1"/>
    <col min="9218" max="9218" width="3" style="1" customWidth="1"/>
    <col min="9219" max="9219" width="11.25" style="1" customWidth="1"/>
    <col min="9220" max="9222" width="8.625" style="1" customWidth="1"/>
    <col min="9223" max="9472" width="9" style="1"/>
    <col min="9473" max="9473" width="1.625" style="1" customWidth="1"/>
    <col min="9474" max="9474" width="3" style="1" customWidth="1"/>
    <col min="9475" max="9475" width="11.25" style="1" customWidth="1"/>
    <col min="9476" max="9478" width="8.625" style="1" customWidth="1"/>
    <col min="9479" max="9728" width="9" style="1"/>
    <col min="9729" max="9729" width="1.625" style="1" customWidth="1"/>
    <col min="9730" max="9730" width="3" style="1" customWidth="1"/>
    <col min="9731" max="9731" width="11.25" style="1" customWidth="1"/>
    <col min="9732" max="9734" width="8.625" style="1" customWidth="1"/>
    <col min="9735" max="9984" width="9" style="1"/>
    <col min="9985" max="9985" width="1.625" style="1" customWidth="1"/>
    <col min="9986" max="9986" width="3" style="1" customWidth="1"/>
    <col min="9987" max="9987" width="11.25" style="1" customWidth="1"/>
    <col min="9988" max="9990" width="8.625" style="1" customWidth="1"/>
    <col min="9991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46" width="8.625" style="1" customWidth="1"/>
    <col min="10247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02" width="8.625" style="1" customWidth="1"/>
    <col min="10503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58" width="8.625" style="1" customWidth="1"/>
    <col min="10759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14" width="8.625" style="1" customWidth="1"/>
    <col min="11015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70" width="8.625" style="1" customWidth="1"/>
    <col min="11271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26" width="8.625" style="1" customWidth="1"/>
    <col min="11527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82" width="8.625" style="1" customWidth="1"/>
    <col min="11783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38" width="8.625" style="1" customWidth="1"/>
    <col min="12039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294" width="8.625" style="1" customWidth="1"/>
    <col min="12295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50" width="8.625" style="1" customWidth="1"/>
    <col min="12551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06" width="8.625" style="1" customWidth="1"/>
    <col min="12807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62" width="8.625" style="1" customWidth="1"/>
    <col min="13063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18" width="8.625" style="1" customWidth="1"/>
    <col min="13319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74" width="8.625" style="1" customWidth="1"/>
    <col min="13575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30" width="8.625" style="1" customWidth="1"/>
    <col min="13831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86" width="8.625" style="1" customWidth="1"/>
    <col min="14087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42" width="8.625" style="1" customWidth="1"/>
    <col min="14343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598" width="8.625" style="1" customWidth="1"/>
    <col min="14599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54" width="8.625" style="1" customWidth="1"/>
    <col min="14855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10" width="8.625" style="1" customWidth="1"/>
    <col min="15111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66" width="8.625" style="1" customWidth="1"/>
    <col min="15367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22" width="8.625" style="1" customWidth="1"/>
    <col min="15623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78" width="8.625" style="1" customWidth="1"/>
    <col min="15879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34" width="8.625" style="1" customWidth="1"/>
    <col min="16135" max="16384" width="9" style="1"/>
  </cols>
  <sheetData>
    <row r="1" spans="1:7">
      <c r="B1" s="2" t="s">
        <v>0</v>
      </c>
    </row>
    <row r="2" spans="1:7">
      <c r="B2" s="2" t="s">
        <v>1</v>
      </c>
    </row>
    <row r="3" spans="1:7">
      <c r="B3" s="4" t="s">
        <v>91</v>
      </c>
      <c r="C3" s="5"/>
      <c r="D3" s="6"/>
      <c r="E3" s="6"/>
      <c r="F3" s="7" t="s">
        <v>2</v>
      </c>
    </row>
    <row r="4" spans="1:7">
      <c r="A4" s="8"/>
      <c r="B4" s="9"/>
      <c r="C4" s="10"/>
      <c r="D4" s="12"/>
      <c r="E4" s="12"/>
      <c r="F4" s="12"/>
      <c r="G4" s="13"/>
    </row>
    <row r="5" spans="1:7">
      <c r="A5" s="8"/>
      <c r="B5" s="14"/>
      <c r="C5" s="15"/>
      <c r="D5" s="17"/>
      <c r="E5" s="17"/>
      <c r="F5" s="17"/>
      <c r="G5" s="13"/>
    </row>
    <row r="6" spans="1:7">
      <c r="B6" s="48" t="s">
        <v>56</v>
      </c>
      <c r="C6" s="49"/>
      <c r="D6" s="18" t="s">
        <v>57</v>
      </c>
      <c r="E6" s="18" t="s">
        <v>58</v>
      </c>
      <c r="F6" s="51" t="s">
        <v>59</v>
      </c>
      <c r="G6" s="13"/>
    </row>
    <row r="7" spans="1:7">
      <c r="B7" s="48"/>
      <c r="C7" s="49"/>
      <c r="D7" s="21">
        <v>50</v>
      </c>
      <c r="E7" s="21">
        <v>100</v>
      </c>
      <c r="F7" s="52"/>
      <c r="G7" s="13"/>
    </row>
    <row r="8" spans="1:7">
      <c r="A8" s="8"/>
      <c r="B8" s="14"/>
      <c r="C8" s="15"/>
      <c r="D8" s="17"/>
      <c r="E8" s="17"/>
      <c r="F8" s="17"/>
      <c r="G8" s="13"/>
    </row>
    <row r="9" spans="1:7">
      <c r="A9" s="8"/>
      <c r="B9" s="24"/>
      <c r="C9" s="25"/>
      <c r="D9" s="27"/>
      <c r="E9" s="27"/>
      <c r="F9" s="27"/>
      <c r="G9" s="13"/>
    </row>
    <row r="10" spans="1:7" ht="18" customHeight="1">
      <c r="A10" s="8"/>
      <c r="B10" s="47"/>
      <c r="C10" s="28"/>
      <c r="D10" s="29"/>
      <c r="E10" s="29"/>
      <c r="F10" s="30"/>
      <c r="G10" s="13"/>
    </row>
    <row r="11" spans="1:7" ht="18" customHeight="1">
      <c r="A11" s="8"/>
      <c r="B11" s="14" t="s">
        <v>16</v>
      </c>
      <c r="C11" s="31"/>
      <c r="D11" s="32">
        <v>80370</v>
      </c>
      <c r="E11" s="32">
        <v>65145</v>
      </c>
      <c r="F11" s="33">
        <v>35486</v>
      </c>
      <c r="G11" s="34"/>
    </row>
    <row r="12" spans="1:7" ht="18" customHeight="1">
      <c r="A12" s="8"/>
      <c r="B12" s="35" t="s">
        <v>17</v>
      </c>
      <c r="C12" s="36"/>
      <c r="D12" s="37" t="s">
        <v>18</v>
      </c>
      <c r="E12" s="37" t="s">
        <v>18</v>
      </c>
      <c r="F12" s="38" t="s">
        <v>18</v>
      </c>
      <c r="G12" s="34"/>
    </row>
    <row r="13" spans="1:7" ht="18" customHeight="1">
      <c r="A13" s="8"/>
      <c r="B13" s="35"/>
      <c r="C13" s="36" t="s">
        <v>60</v>
      </c>
      <c r="D13" s="32" t="s">
        <v>23</v>
      </c>
      <c r="E13" s="32" t="s">
        <v>23</v>
      </c>
      <c r="F13" s="33" t="s">
        <v>23</v>
      </c>
      <c r="G13" s="34"/>
    </row>
    <row r="14" spans="1:7" ht="18" customHeight="1">
      <c r="A14" s="8"/>
      <c r="B14" s="35"/>
      <c r="C14" s="36" t="s">
        <v>61</v>
      </c>
      <c r="D14" s="32">
        <v>8259</v>
      </c>
      <c r="E14" s="32" t="s">
        <v>23</v>
      </c>
      <c r="F14" s="33" t="s">
        <v>23</v>
      </c>
      <c r="G14" s="34"/>
    </row>
    <row r="15" spans="1:7" ht="18" customHeight="1">
      <c r="A15" s="8"/>
      <c r="B15" s="35"/>
      <c r="C15" s="36" t="s">
        <v>62</v>
      </c>
      <c r="D15" s="32">
        <v>3061</v>
      </c>
      <c r="E15" s="32">
        <v>5409</v>
      </c>
      <c r="F15" s="33" t="s">
        <v>23</v>
      </c>
      <c r="G15" s="34"/>
    </row>
    <row r="16" spans="1:7" ht="18" customHeight="1">
      <c r="A16" s="8"/>
      <c r="B16" s="35"/>
      <c r="C16" s="36" t="s">
        <v>63</v>
      </c>
      <c r="D16" s="32" t="s">
        <v>23</v>
      </c>
      <c r="E16" s="32" t="s">
        <v>23</v>
      </c>
      <c r="F16" s="33" t="s">
        <v>23</v>
      </c>
      <c r="G16" s="34"/>
    </row>
    <row r="17" spans="1:7" ht="18" customHeight="1">
      <c r="A17" s="8"/>
      <c r="B17" s="35"/>
      <c r="C17" s="36" t="s">
        <v>64</v>
      </c>
      <c r="D17" s="32" t="s">
        <v>23</v>
      </c>
      <c r="E17" s="32" t="s">
        <v>23</v>
      </c>
      <c r="F17" s="33">
        <v>23127</v>
      </c>
      <c r="G17" s="34"/>
    </row>
    <row r="18" spans="1:7" ht="18" customHeight="1">
      <c r="A18" s="8"/>
      <c r="B18" s="35"/>
      <c r="C18" s="36" t="s">
        <v>65</v>
      </c>
      <c r="D18" s="32" t="s">
        <v>23</v>
      </c>
      <c r="E18" s="32" t="s">
        <v>23</v>
      </c>
      <c r="F18" s="33" t="s">
        <v>23</v>
      </c>
      <c r="G18" s="34"/>
    </row>
    <row r="19" spans="1:7" ht="18" customHeight="1">
      <c r="A19" s="8"/>
      <c r="B19" s="35"/>
      <c r="C19" s="36" t="s">
        <v>66</v>
      </c>
      <c r="D19" s="32" t="s">
        <v>23</v>
      </c>
      <c r="E19" s="32" t="s">
        <v>23</v>
      </c>
      <c r="F19" s="33" t="s">
        <v>23</v>
      </c>
      <c r="G19" s="34"/>
    </row>
    <row r="20" spans="1:7" ht="18" customHeight="1">
      <c r="A20" s="8"/>
      <c r="B20" s="35"/>
      <c r="C20" s="36" t="s">
        <v>67</v>
      </c>
      <c r="D20" s="32" t="s">
        <v>23</v>
      </c>
      <c r="E20" s="32" t="s">
        <v>23</v>
      </c>
      <c r="F20" s="33" t="s">
        <v>23</v>
      </c>
      <c r="G20" s="34"/>
    </row>
    <row r="21" spans="1:7" ht="18" customHeight="1">
      <c r="A21" s="8"/>
      <c r="B21" s="35"/>
      <c r="C21" s="36" t="s">
        <v>68</v>
      </c>
      <c r="D21" s="32" t="s">
        <v>23</v>
      </c>
      <c r="E21" s="32" t="s">
        <v>23</v>
      </c>
      <c r="F21" s="33" t="s">
        <v>23</v>
      </c>
      <c r="G21" s="34"/>
    </row>
    <row r="22" spans="1:7" ht="18" customHeight="1">
      <c r="A22" s="8"/>
      <c r="B22" s="35"/>
      <c r="C22" s="36" t="s">
        <v>69</v>
      </c>
      <c r="D22" s="32" t="s">
        <v>23</v>
      </c>
      <c r="E22" s="32" t="s">
        <v>23</v>
      </c>
      <c r="F22" s="33" t="s">
        <v>23</v>
      </c>
      <c r="G22" s="34"/>
    </row>
    <row r="23" spans="1:7" ht="18" customHeight="1">
      <c r="A23" s="8"/>
      <c r="B23" s="35"/>
      <c r="C23" s="36" t="s">
        <v>70</v>
      </c>
      <c r="D23" s="37" t="s">
        <v>18</v>
      </c>
      <c r="E23" s="37" t="s">
        <v>18</v>
      </c>
      <c r="F23" s="38" t="s">
        <v>18</v>
      </c>
      <c r="G23" s="34"/>
    </row>
    <row r="24" spans="1:7" ht="18" customHeight="1">
      <c r="A24" s="8"/>
      <c r="B24" s="35"/>
      <c r="C24" s="36" t="s">
        <v>71</v>
      </c>
      <c r="D24" s="32" t="s">
        <v>23</v>
      </c>
      <c r="E24" s="32" t="s">
        <v>23</v>
      </c>
      <c r="F24" s="33" t="s">
        <v>23</v>
      </c>
      <c r="G24" s="34"/>
    </row>
    <row r="25" spans="1:7" ht="18" customHeight="1">
      <c r="A25" s="8"/>
      <c r="B25" s="35"/>
      <c r="C25" s="36" t="s">
        <v>72</v>
      </c>
      <c r="D25" s="32">
        <v>15350</v>
      </c>
      <c r="E25" s="32">
        <v>36312</v>
      </c>
      <c r="F25" s="33" t="s">
        <v>23</v>
      </c>
      <c r="G25" s="34"/>
    </row>
    <row r="26" spans="1:7" ht="18" customHeight="1">
      <c r="A26" s="8"/>
      <c r="B26" s="35" t="s">
        <v>33</v>
      </c>
      <c r="C26" s="36"/>
      <c r="D26" s="39">
        <f>SUM(D27:D31)</f>
        <v>25095</v>
      </c>
      <c r="E26" s="39">
        <f t="shared" ref="E26:F26" si="0">SUM(E27:E31)</f>
        <v>7676</v>
      </c>
      <c r="F26" s="40">
        <f t="shared" si="0"/>
        <v>12359</v>
      </c>
      <c r="G26" s="34"/>
    </row>
    <row r="27" spans="1:7" ht="18" customHeight="1">
      <c r="A27" s="8"/>
      <c r="B27" s="35"/>
      <c r="C27" s="36" t="s">
        <v>73</v>
      </c>
      <c r="D27" s="32">
        <v>7788</v>
      </c>
      <c r="E27" s="32" t="s">
        <v>23</v>
      </c>
      <c r="F27" s="33">
        <v>12359</v>
      </c>
      <c r="G27" s="34"/>
    </row>
    <row r="28" spans="1:7" ht="18" customHeight="1">
      <c r="A28" s="8"/>
      <c r="B28" s="35"/>
      <c r="C28" s="36" t="s">
        <v>74</v>
      </c>
      <c r="D28" s="32" t="s">
        <v>23</v>
      </c>
      <c r="E28" s="32">
        <v>7676</v>
      </c>
      <c r="F28" s="33" t="s">
        <v>23</v>
      </c>
      <c r="G28" s="34"/>
    </row>
    <row r="29" spans="1:7" ht="18" customHeight="1">
      <c r="A29" s="8"/>
      <c r="B29" s="35"/>
      <c r="C29" s="36" t="s">
        <v>75</v>
      </c>
      <c r="D29" s="32">
        <v>3030</v>
      </c>
      <c r="E29" s="32" t="s">
        <v>23</v>
      </c>
      <c r="F29" s="33" t="s">
        <v>23</v>
      </c>
      <c r="G29" s="34"/>
    </row>
    <row r="30" spans="1:7" ht="18" customHeight="1">
      <c r="A30" s="8"/>
      <c r="B30" s="35"/>
      <c r="C30" s="36" t="s">
        <v>76</v>
      </c>
      <c r="D30" s="32">
        <v>3025</v>
      </c>
      <c r="E30" s="32" t="s">
        <v>23</v>
      </c>
      <c r="F30" s="33" t="s">
        <v>23</v>
      </c>
      <c r="G30" s="34"/>
    </row>
    <row r="31" spans="1:7" ht="18" customHeight="1">
      <c r="A31" s="8"/>
      <c r="B31" s="35"/>
      <c r="C31" s="36" t="s">
        <v>77</v>
      </c>
      <c r="D31" s="32">
        <v>11252</v>
      </c>
      <c r="E31" s="32" t="s">
        <v>23</v>
      </c>
      <c r="F31" s="33" t="s">
        <v>23</v>
      </c>
      <c r="G31" s="34"/>
    </row>
    <row r="32" spans="1:7" ht="18" customHeight="1">
      <c r="A32" s="8"/>
      <c r="B32" s="35" t="s">
        <v>39</v>
      </c>
      <c r="C32" s="36"/>
      <c r="D32" s="39">
        <f>SUM(D33:D35)</f>
        <v>9769</v>
      </c>
      <c r="E32" s="39">
        <f t="shared" ref="E32:F32" si="1">SUM(E33:E35)</f>
        <v>9550</v>
      </c>
      <c r="F32" s="40">
        <f t="shared" si="1"/>
        <v>0</v>
      </c>
      <c r="G32" s="34"/>
    </row>
    <row r="33" spans="1:7" ht="18" customHeight="1">
      <c r="A33" s="8"/>
      <c r="B33" s="35"/>
      <c r="C33" s="36" t="s">
        <v>78</v>
      </c>
      <c r="D33" s="32">
        <v>3296</v>
      </c>
      <c r="E33" s="32" t="s">
        <v>23</v>
      </c>
      <c r="F33" s="33" t="s">
        <v>23</v>
      </c>
      <c r="G33" s="34"/>
    </row>
    <row r="34" spans="1:7" ht="18" customHeight="1">
      <c r="A34" s="8"/>
      <c r="B34" s="35"/>
      <c r="C34" s="36" t="s">
        <v>79</v>
      </c>
      <c r="D34" s="32">
        <v>6473</v>
      </c>
      <c r="E34" s="32">
        <v>9550</v>
      </c>
      <c r="F34" s="33" t="s">
        <v>23</v>
      </c>
      <c r="G34" s="34"/>
    </row>
    <row r="35" spans="1:7" ht="18" customHeight="1">
      <c r="A35" s="8"/>
      <c r="B35" s="35"/>
      <c r="C35" s="36" t="s">
        <v>80</v>
      </c>
      <c r="D35" s="32" t="s">
        <v>23</v>
      </c>
      <c r="E35" s="32" t="s">
        <v>23</v>
      </c>
      <c r="F35" s="33" t="s">
        <v>23</v>
      </c>
      <c r="G35" s="34"/>
    </row>
    <row r="36" spans="1:7" ht="18" customHeight="1">
      <c r="A36" s="8"/>
      <c r="B36" s="35" t="s">
        <v>43</v>
      </c>
      <c r="C36" s="36"/>
      <c r="D36" s="37" t="s">
        <v>18</v>
      </c>
      <c r="E36" s="37" t="s">
        <v>18</v>
      </c>
      <c r="F36" s="38" t="s">
        <v>18</v>
      </c>
      <c r="G36" s="34"/>
    </row>
    <row r="37" spans="1:7" ht="18" customHeight="1">
      <c r="A37" s="8"/>
      <c r="B37" s="35"/>
      <c r="C37" s="36" t="s">
        <v>81</v>
      </c>
      <c r="D37" s="32">
        <v>10881</v>
      </c>
      <c r="E37" s="32" t="s">
        <v>23</v>
      </c>
      <c r="F37" s="33" t="s">
        <v>23</v>
      </c>
      <c r="G37" s="34"/>
    </row>
    <row r="38" spans="1:7" ht="18" customHeight="1">
      <c r="A38" s="8"/>
      <c r="B38" s="35"/>
      <c r="C38" s="36" t="s">
        <v>82</v>
      </c>
      <c r="D38" s="37" t="s">
        <v>18</v>
      </c>
      <c r="E38" s="37" t="s">
        <v>18</v>
      </c>
      <c r="F38" s="38" t="s">
        <v>18</v>
      </c>
      <c r="G38" s="34"/>
    </row>
    <row r="39" spans="1:7" ht="18" customHeight="1">
      <c r="A39" s="8"/>
      <c r="B39" s="35"/>
      <c r="C39" s="36" t="s">
        <v>83</v>
      </c>
      <c r="D39" s="32" t="s">
        <v>23</v>
      </c>
      <c r="E39" s="32">
        <v>6198</v>
      </c>
      <c r="F39" s="33" t="s">
        <v>23</v>
      </c>
      <c r="G39" s="34"/>
    </row>
    <row r="40" spans="1:7" ht="18" customHeight="1">
      <c r="A40" s="8"/>
      <c r="B40" s="35" t="s">
        <v>47</v>
      </c>
      <c r="C40" s="36"/>
      <c r="D40" s="39">
        <f>SUM(D41:D43)</f>
        <v>7955</v>
      </c>
      <c r="E40" s="39">
        <f t="shared" ref="E40:F40" si="2">SUM(E41:E43)</f>
        <v>0</v>
      </c>
      <c r="F40" s="40">
        <f t="shared" si="2"/>
        <v>0</v>
      </c>
      <c r="G40" s="34"/>
    </row>
    <row r="41" spans="1:7" ht="18" customHeight="1">
      <c r="A41" s="8"/>
      <c r="B41" s="35"/>
      <c r="C41" s="36" t="s">
        <v>84</v>
      </c>
      <c r="D41" s="32" t="s">
        <v>23</v>
      </c>
      <c r="E41" s="32" t="s">
        <v>23</v>
      </c>
      <c r="F41" s="33" t="s">
        <v>23</v>
      </c>
      <c r="G41" s="34"/>
    </row>
    <row r="42" spans="1:7" ht="18" customHeight="1">
      <c r="A42" s="8"/>
      <c r="B42" s="35"/>
      <c r="C42" s="36" t="s">
        <v>85</v>
      </c>
      <c r="D42" s="32" t="s">
        <v>23</v>
      </c>
      <c r="E42" s="32" t="s">
        <v>23</v>
      </c>
      <c r="F42" s="33" t="s">
        <v>23</v>
      </c>
      <c r="G42" s="34"/>
    </row>
    <row r="43" spans="1:7" ht="18" customHeight="1">
      <c r="A43" s="8"/>
      <c r="B43" s="35"/>
      <c r="C43" s="36" t="s">
        <v>86</v>
      </c>
      <c r="D43" s="32">
        <v>7955</v>
      </c>
      <c r="E43" s="32" t="s">
        <v>23</v>
      </c>
      <c r="F43" s="33" t="s">
        <v>23</v>
      </c>
      <c r="G43" s="34"/>
    </row>
    <row r="44" spans="1:7" ht="18" customHeight="1">
      <c r="A44" s="8"/>
      <c r="B44" s="35" t="s">
        <v>51</v>
      </c>
      <c r="C44" s="36"/>
      <c r="D44" s="39">
        <f>SUM(D45:D48)</f>
        <v>0</v>
      </c>
      <c r="E44" s="39">
        <f t="shared" ref="E44:F44" si="3">SUM(E45:E48)</f>
        <v>0</v>
      </c>
      <c r="F44" s="40">
        <f t="shared" si="3"/>
        <v>0</v>
      </c>
      <c r="G44" s="34"/>
    </row>
    <row r="45" spans="1:7" ht="18" customHeight="1">
      <c r="A45" s="8"/>
      <c r="B45" s="35"/>
      <c r="C45" s="36" t="s">
        <v>87</v>
      </c>
      <c r="D45" s="32" t="s">
        <v>23</v>
      </c>
      <c r="E45" s="32" t="s">
        <v>23</v>
      </c>
      <c r="F45" s="33" t="s">
        <v>23</v>
      </c>
      <c r="G45" s="34"/>
    </row>
    <row r="46" spans="1:7" ht="18" customHeight="1">
      <c r="A46" s="8"/>
      <c r="B46" s="35"/>
      <c r="C46" s="36" t="s">
        <v>88</v>
      </c>
      <c r="D46" s="32" t="s">
        <v>23</v>
      </c>
      <c r="E46" s="32" t="s">
        <v>23</v>
      </c>
      <c r="F46" s="33" t="s">
        <v>23</v>
      </c>
      <c r="G46" s="34"/>
    </row>
    <row r="47" spans="1:7" ht="18" customHeight="1">
      <c r="A47" s="8"/>
      <c r="B47" s="35"/>
      <c r="C47" s="36" t="s">
        <v>89</v>
      </c>
      <c r="D47" s="32" t="s">
        <v>23</v>
      </c>
      <c r="E47" s="32" t="s">
        <v>23</v>
      </c>
      <c r="F47" s="33" t="s">
        <v>23</v>
      </c>
      <c r="G47" s="34"/>
    </row>
    <row r="48" spans="1:7" ht="18" customHeight="1">
      <c r="A48" s="8"/>
      <c r="B48" s="35"/>
      <c r="C48" s="36" t="s">
        <v>90</v>
      </c>
      <c r="D48" s="32" t="s">
        <v>23</v>
      </c>
      <c r="E48" s="32" t="s">
        <v>23</v>
      </c>
      <c r="F48" s="33" t="s">
        <v>23</v>
      </c>
      <c r="G48" s="34"/>
    </row>
    <row r="49" spans="1:7" ht="18" customHeight="1">
      <c r="A49" s="8"/>
      <c r="B49" s="41"/>
      <c r="C49" s="42"/>
      <c r="D49" s="43"/>
      <c r="E49" s="43"/>
      <c r="F49" s="44"/>
      <c r="G49" s="13"/>
    </row>
    <row r="50" spans="1:7" ht="18" customHeight="1">
      <c r="B50" s="45"/>
      <c r="C50" s="45"/>
      <c r="D50" s="46"/>
      <c r="E50" s="46"/>
      <c r="F50" s="46"/>
    </row>
  </sheetData>
  <mergeCells count="2">
    <mergeCell ref="B6:C7"/>
    <mergeCell ref="F6:F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10-1</vt:lpstr>
      <vt:lpstr>10-2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2017-07-25T05:32:47Z</dcterms:modified>
</cp:coreProperties>
</file>